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8\2_R8年度委託事業応募書類\◎応募要領等案\★ウェブサイト掲載用ファイル\"/>
    </mc:Choice>
  </mc:AlternateContent>
  <xr:revisionPtr revIDLastSave="0" documentId="13_ncr:1_{E7F07F82-5814-4B6C-93DF-7D53E51ACA1D}" xr6:coauthVersionLast="47" xr6:coauthVersionMax="47" xr10:uidLastSave="{00000000-0000-0000-0000-000000000000}"/>
  <bookViews>
    <workbookView xWindow="-110" yWindow="-110" windowWidth="19420" windowHeight="10300" xr2:uid="{9BD3BBBA-FEC0-4DAB-B7F6-96C2F4A93021}"/>
  </bookViews>
  <sheets>
    <sheet name="(1)事業の経費の見積額（別表2-1）" sheetId="8" r:id="rId1"/>
    <sheet name="(2)見積額の内訳（別表2-2）" sheetId="3" r:id="rId2"/>
    <sheet name="【記載例】(1)事業の経費の見積額（別表2-1） " sheetId="6" r:id="rId3"/>
    <sheet name="【記載例】(2)見積額の内訳（別表2-2）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8" l="1"/>
  <c r="F52" i="8"/>
  <c r="F71" i="8"/>
  <c r="F70" i="8"/>
  <c r="F66" i="8"/>
  <c r="F62" i="8"/>
  <c r="F51" i="8"/>
  <c r="F47" i="8"/>
  <c r="F43" i="8"/>
  <c r="F17" i="8"/>
  <c r="F13" i="8"/>
  <c r="F9" i="8"/>
  <c r="F70" i="6"/>
  <c r="F51" i="6"/>
  <c r="F66" i="6"/>
  <c r="F62" i="6"/>
  <c r="F47" i="6"/>
  <c r="F43" i="6"/>
  <c r="F9" i="6"/>
  <c r="F13" i="6"/>
  <c r="F17" i="6"/>
  <c r="F52" i="6" l="1"/>
  <c r="F55" i="6" s="1"/>
  <c r="F21" i="8"/>
  <c r="F55" i="8"/>
  <c r="F71" i="6"/>
  <c r="F74" i="6" s="1"/>
  <c r="F74" i="8"/>
  <c r="F18" i="6"/>
  <c r="F21" i="6" s="1"/>
  <c r="C5" i="7"/>
  <c r="C19" i="7" s="1"/>
  <c r="C23" i="7"/>
  <c r="C37" i="7" s="1"/>
  <c r="C23" i="3"/>
  <c r="C37" i="3" s="1"/>
  <c r="C5" i="3"/>
  <c r="C19" i="3" s="1"/>
</calcChain>
</file>

<file path=xl/sharedStrings.xml><?xml version="1.0" encoding="utf-8"?>
<sst xmlns="http://schemas.openxmlformats.org/spreadsheetml/2006/main" count="238" uniqueCount="89">
  <si>
    <t>項　目</t>
    <rPh sb="0" eb="1">
      <t>コウ</t>
    </rPh>
    <rPh sb="2" eb="3">
      <t>メ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</si>
  <si>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</si>
  <si>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</si>
  <si>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</si>
  <si>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</si>
  <si>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</si>
  <si>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</si>
  <si>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　２　謝金</t>
    <phoneticPr fontId="1"/>
  </si>
  <si>
    <t>　３　旅費</t>
    <phoneticPr fontId="1"/>
  </si>
  <si>
    <t>(00,000)</t>
    <phoneticPr fontId="1"/>
  </si>
  <si>
    <t>主な内容</t>
    <rPh sb="0" eb="1">
      <t>オモ</t>
    </rPh>
    <rPh sb="2" eb="4">
      <t>ナイヨウ</t>
    </rPh>
    <phoneticPr fontId="1"/>
  </si>
  <si>
    <t>①代表機関</t>
    <rPh sb="1" eb="3">
      <t>ダイヒョウ</t>
    </rPh>
    <rPh sb="3" eb="5">
      <t>キカン</t>
    </rPh>
    <phoneticPr fontId="1"/>
  </si>
  <si>
    <t>②構成員</t>
    <rPh sb="1" eb="4">
      <t>コウセイイン</t>
    </rPh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</si>
  <si>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</si>
  <si>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　８　賃金</t>
    <rPh sb="3" eb="5">
      <t>チンギン</t>
    </rPh>
    <phoneticPr fontId="1"/>
  </si>
  <si>
    <t>（1）事業の経費の見積額《総計》</t>
    <rPh sb="3" eb="5">
      <t>ジギョウ</t>
    </rPh>
    <rPh sb="6" eb="8">
      <t>ケイヒ</t>
    </rPh>
    <rPh sb="9" eb="12">
      <t>ミツモリガク</t>
    </rPh>
    <rPh sb="13" eb="15">
      <t>ソウケイ</t>
    </rPh>
    <phoneticPr fontId="1"/>
  </si>
  <si>
    <t>（2）事業の経費の見積額（代表機関）</t>
    <rPh sb="3" eb="5">
      <t>ジギョウ</t>
    </rPh>
    <rPh sb="6" eb="8">
      <t>ケイヒ</t>
    </rPh>
    <rPh sb="9" eb="12">
      <t>ミツモリガク</t>
    </rPh>
    <rPh sb="13" eb="17">
      <t>ダイヒョウキカン</t>
    </rPh>
    <phoneticPr fontId="1"/>
  </si>
  <si>
    <t>（3）事業の経費の見積額（構成員）</t>
    <rPh sb="3" eb="5">
      <t>ジギョウ</t>
    </rPh>
    <rPh sb="6" eb="8">
      <t>ケイヒ</t>
    </rPh>
    <rPh sb="9" eb="12">
      <t>ミツモリガク</t>
    </rPh>
    <rPh sb="13" eb="16">
      <t>コウセイイン</t>
    </rPh>
    <phoneticPr fontId="1"/>
  </si>
  <si>
    <t>【共同事業体】</t>
    <rPh sb="1" eb="3">
      <t>キョウドウ</t>
    </rPh>
    <rPh sb="3" eb="6">
      <t>ジギョウタイ</t>
    </rPh>
    <phoneticPr fontId="1"/>
  </si>
  <si>
    <t>（別表２ー１）</t>
    <rPh sb="1" eb="2">
      <t>ベツ</t>
    </rPh>
    <rPh sb="2" eb="3">
      <t>ヒョウ</t>
    </rPh>
    <phoneticPr fontId="1"/>
  </si>
  <si>
    <t>（２）見積額の内訳</t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</si>
  <si>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す。法人・団体に対して支払うことはできないので、ご注意ください。</t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</si>
  <si>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</si>
  <si>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r>
      <t>　１　人件費</t>
    </r>
    <r>
      <rPr>
        <b/>
        <sz val="12"/>
        <rFont val="ＭＳ ゴシック"/>
        <family val="3"/>
        <charset val="128"/>
      </rPr>
      <t>（〇〇単価）</t>
    </r>
    <phoneticPr fontId="1"/>
  </si>
  <si>
    <r>
      <t>　４　消耗品費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</si>
  <si>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</si>
  <si>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</si>
  <si>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７　会議費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</si>
  <si>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９　雑役務費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</si>
  <si>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t>（注５）消耗品費は、機械・備品費に該当しない物品（取得価格が５万円未満のもの）。５万円未満であっても、汎用
　　　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1" eb="53">
      <t>ハンヨウ</t>
    </rPh>
    <rPh sb="57" eb="58">
      <t>セイ</t>
    </rPh>
    <rPh sb="59" eb="60">
      <t>タカ</t>
    </rPh>
    <rPh sb="64" eb="65">
      <t>ミト</t>
    </rPh>
    <phoneticPr fontId="1"/>
  </si>
  <si>
    <t>（注６）Ⅱの一般管理費は、Ⅰの直接経費の15％以内で計上してください。一般管理費で、人件費・賃金を計上する場
　　　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53" eb="54">
      <t>バ</t>
    </rPh>
    <rPh sb="58" eb="59">
      <t>ゴウ</t>
    </rPh>
    <rPh sb="65" eb="67">
      <t>タンカ</t>
    </rPh>
    <rPh sb="68" eb="70">
      <t>サンシュツ</t>
    </rPh>
    <rPh sb="70" eb="72">
      <t>コンキョ</t>
    </rPh>
    <rPh sb="73" eb="75">
      <t>メイカク</t>
    </rPh>
    <phoneticPr fontId="1"/>
  </si>
  <si>
    <t>現地視察及び調査【東京⇔シンガポール（150,000円×3人）】</t>
    <rPh sb="29" eb="30">
      <t>ヒト</t>
    </rPh>
    <phoneticPr fontId="1"/>
  </si>
  <si>
    <t>合計</t>
    <rPh sb="0" eb="1">
      <t>ゴウ</t>
    </rPh>
    <rPh sb="1" eb="2">
      <t>ケイ</t>
    </rPh>
    <phoneticPr fontId="1"/>
  </si>
  <si>
    <t>事業の経費（単位：円）</t>
    <rPh sb="0" eb="2">
      <t>ジギョウ</t>
    </rPh>
    <rPh sb="3" eb="5">
      <t>ケイヒ</t>
    </rPh>
    <rPh sb="6" eb="8">
      <t>タンイ</t>
    </rPh>
    <rPh sb="9" eb="10">
      <t>エン</t>
    </rPh>
    <phoneticPr fontId="1"/>
  </si>
  <si>
    <t>１　ビジネスモデルの構築のための調査・分析</t>
    <phoneticPr fontId="1"/>
  </si>
  <si>
    <t>２　構築されたビジネスモデルの検証等</t>
    <phoneticPr fontId="1"/>
  </si>
  <si>
    <t>３　社会受容性があると判断した際のプロモーション（周知活動）</t>
    <rPh sb="2" eb="7">
      <t>シャカイジュヨウセイ</t>
    </rPh>
    <rPh sb="11" eb="13">
      <t>ハンダン</t>
    </rPh>
    <rPh sb="15" eb="16">
      <t>サイ</t>
    </rPh>
    <phoneticPr fontId="1"/>
  </si>
  <si>
    <t>１～３の計</t>
    <rPh sb="4" eb="5">
      <t>ケイ</t>
    </rPh>
    <phoneticPr fontId="1"/>
  </si>
  <si>
    <t>４　一般管理費</t>
    <rPh sb="2" eb="7">
      <t>イッパンカンリヒ</t>
    </rPh>
    <phoneticPr fontId="1"/>
  </si>
  <si>
    <t>５　消費税相当額</t>
    <rPh sb="2" eb="5">
      <t>ショウヒゼイ</t>
    </rPh>
    <rPh sb="5" eb="7">
      <t>ソウトウ</t>
    </rPh>
    <rPh sb="7" eb="8">
      <t>ガク</t>
    </rPh>
    <phoneticPr fontId="1"/>
  </si>
  <si>
    <t>１　ビジネスモデルの構築をのための調査・分析</t>
    <rPh sb="10" eb="12">
      <t>コウチク</t>
    </rPh>
    <rPh sb="17" eb="19">
      <t>チョウサ</t>
    </rPh>
    <rPh sb="20" eb="22">
      <t>ブンセキ</t>
    </rPh>
    <phoneticPr fontId="1"/>
  </si>
  <si>
    <t>　・ 技術シーズ／成果物の分析</t>
    <phoneticPr fontId="1"/>
  </si>
  <si>
    <t>　・ 顧客・市場等調査及び分析</t>
    <phoneticPr fontId="1"/>
  </si>
  <si>
    <t>　・ プロトタイプのサンプルワーク</t>
    <phoneticPr fontId="1"/>
  </si>
  <si>
    <t>　・ アンケート</t>
    <phoneticPr fontId="1"/>
  </si>
  <si>
    <t>など</t>
    <phoneticPr fontId="1"/>
  </si>
  <si>
    <t>２　構築されたビジネスモデルの検証等</t>
    <rPh sb="2" eb="4">
      <t>コウチク</t>
    </rPh>
    <rPh sb="15" eb="18">
      <t>ケンショウトウ</t>
    </rPh>
    <phoneticPr fontId="1"/>
  </si>
  <si>
    <t>　・ ビジネスモデル等の検討、構築及び検証</t>
    <phoneticPr fontId="1"/>
  </si>
  <si>
    <t xml:space="preserve">  ・ ビジネスモデル等の検証体制の構築</t>
    <phoneticPr fontId="1"/>
  </si>
  <si>
    <t>３　社会受容性があると判断した際のプロモーション（周知活動）</t>
    <rPh sb="25" eb="29">
      <t>シュウチカツドウ</t>
    </rPh>
    <phoneticPr fontId="1"/>
  </si>
  <si>
    <t>　・ テスト販売</t>
    <rPh sb="6" eb="8">
      <t>ハンバイ</t>
    </rPh>
    <phoneticPr fontId="1"/>
  </si>
  <si>
    <t>　・ PR動画・資料の作成</t>
    <rPh sb="5" eb="7">
      <t>ドウガ</t>
    </rPh>
    <rPh sb="8" eb="10">
      <t>シリョウ</t>
    </rPh>
    <rPh sb="11" eb="13">
      <t>サクセイ</t>
    </rPh>
    <phoneticPr fontId="1"/>
  </si>
  <si>
    <t>　・ 展示会等への出展</t>
    <rPh sb="3" eb="6">
      <t>テンジカイ</t>
    </rPh>
    <rPh sb="6" eb="7">
      <t>トウ</t>
    </rPh>
    <rPh sb="9" eb="11">
      <t>シュッテン</t>
    </rPh>
    <phoneticPr fontId="1"/>
  </si>
  <si>
    <t>（注２）合計額は、3,000,000円以内となるように計上してください。</t>
    <rPh sb="1" eb="2">
      <t>チュウ</t>
    </rPh>
    <phoneticPr fontId="1"/>
  </si>
  <si>
    <t>積算内訳
（単位：円）</t>
    <rPh sb="9" eb="10">
      <t>エン</t>
    </rPh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</si>
  <si>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の支出金額が５万円以上の場合は、その内容と金額を記入してください。
　　　　また、旅費については、用務内容及び行先ごとにまとめて、その合計額を記入してください。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phoneticPr fontId="1"/>
  </si>
  <si>
    <t>（注８）再委託費がある場合は、再委託先の内訳を明記してください。</t>
    <phoneticPr fontId="1"/>
  </si>
  <si>
    <t>（注９）別記の「各費目の区分表」を参照し、計上してください。</t>
    <rPh sb="5" eb="6">
      <t>キ</t>
    </rPh>
    <phoneticPr fontId="1"/>
  </si>
  <si>
    <t>顧客・市場等調査及び分析</t>
    <phoneticPr fontId="1"/>
  </si>
  <si>
    <t>アンケート</t>
    <phoneticPr fontId="1"/>
  </si>
  <si>
    <t>ビジネスモデル等の検討、構築及び検証</t>
    <phoneticPr fontId="1"/>
  </si>
  <si>
    <t>展示会等への出展</t>
    <phoneticPr fontId="1"/>
  </si>
  <si>
    <t>事業実施責任者：農林太郎（管理職 ＠10,000×50H＝500,000円）、茨城次郎（一般職 ＠5,000円×50H＝250,000円）</t>
  </si>
  <si>
    <t>(450,000)</t>
  </si>
  <si>
    <t>事業補助者：農林花子（＠1,000円×50H＝50,000円）</t>
  </si>
  <si>
    <t>調査用アンケートの印刷（50,000円）</t>
  </si>
  <si>
    <r>
      <t>（注２）人件費については、研究開発プラットフォームのプロデューサー人材等、ビジネスモデルの構築・検証等を推
　　　進する人材を中心に、別添の「委託事業における人件費の算定等の適正化について」に基づいて単価を算定し、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rPh sb="13" eb="17">
      <t>ケンキュウカイハツ</t>
    </rPh>
    <rPh sb="33" eb="36">
      <t>ジンザイトウ</t>
    </rPh>
    <rPh sb="45" eb="47">
      <t>コウチク</t>
    </rPh>
    <rPh sb="48" eb="51">
      <t>ケンショウトウ</t>
    </rPh>
    <rPh sb="63" eb="65">
      <t>チュウシン</t>
    </rPh>
    <phoneticPr fontId="1"/>
  </si>
  <si>
    <t>（注４）旅費及び賃金の単価は、実施機関の規程等に基づき計上してください。なお、旅費については、研究開発プ
　　　ラットフォームのプロデューサー人材等、ビジネスモデルの構築・検証等を推進する人材を中心とした活動に
　　　要する経費を計上してください。</t>
    <rPh sb="6" eb="7">
      <t>オヨ</t>
    </rPh>
    <rPh sb="8" eb="10">
      <t>チンギン</t>
    </rPh>
    <rPh sb="39" eb="41">
      <t>リョヒ</t>
    </rPh>
    <rPh sb="86" eb="88">
      <t>ケンショウ</t>
    </rPh>
    <rPh sb="88" eb="89">
      <t>トウ</t>
    </rPh>
    <rPh sb="102" eb="104">
      <t>カツドウ</t>
    </rPh>
    <rPh sb="109" eb="110">
      <t>ヨウ</t>
    </rPh>
    <rPh sb="112" eb="114">
      <t>ケイヒ</t>
    </rPh>
    <rPh sb="115" eb="117">
      <t>ケイジョウ</t>
    </rPh>
    <phoneticPr fontId="1"/>
  </si>
  <si>
    <t>（注１）「主な内容」について、消耗品費、印刷製本費、借料及び損料、会議費、雑役務費（※印付き）の１件当
      たりの支出金額が５万円以上の場合は、その内容と金額を記入してください。
　　　　また、旅費については、用務内容及び行先ごとにまとめて、その合計額を記入してください。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61" eb="63">
      <t>シシュツ</t>
    </rPh>
    <rPh sb="63" eb="64">
      <t>キン</t>
    </rPh>
    <rPh sb="67" eb="68">
      <t>マン</t>
    </rPh>
    <rPh sb="68" eb="69">
      <t>エン</t>
    </rPh>
    <rPh sb="69" eb="71">
      <t>イジョウ</t>
    </rPh>
    <rPh sb="72" eb="74">
      <t>バアイ</t>
    </rPh>
    <rPh sb="78" eb="80">
      <t>ナイヨウ</t>
    </rPh>
    <rPh sb="81" eb="83">
      <t>キンガク</t>
    </rPh>
    <rPh sb="101" eb="103">
      <t>リョヒ</t>
    </rPh>
    <rPh sb="109" eb="111">
      <t>ヨウム</t>
    </rPh>
    <rPh sb="111" eb="113">
      <t>ナイヨウ</t>
    </rPh>
    <rPh sb="113" eb="114">
      <t>オヨ</t>
    </rPh>
    <rPh sb="115" eb="117">
      <t>イキサキ</t>
    </rPh>
    <rPh sb="127" eb="129">
      <t>ゴウケイ</t>
    </rPh>
    <phoneticPr fontId="1"/>
  </si>
  <si>
    <r>
      <t>（注２）人件費については、研究開発プラットフォームのプロデューサー人材等、ビジネスモデルの構築・検証等
      を推進する人材を中心に、別添の「委託事業における人件費の算定等の適正化について」に基づいて単価を
      算定し、計上してください。また、受託単価であるか、実績単価であるかを、記入してください。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 xml:space="preserve">なお、人件費の単価は、契約締結後は変更ができませんので、算出根拠を明確にした上で計上してくださ
</t>
    </r>
    <r>
      <rPr>
        <sz val="12"/>
        <rFont val="ＭＳ ゴシック"/>
        <family val="3"/>
        <charset val="128"/>
      </rPr>
      <t xml:space="preserve">      </t>
    </r>
    <r>
      <rPr>
        <u/>
        <sz val="12"/>
        <rFont val="ＭＳ ゴシック"/>
        <family val="3"/>
        <charset val="128"/>
      </rPr>
      <t>い。</t>
    </r>
    <rPh sb="13" eb="17">
      <t>ケンキュウカイハツ</t>
    </rPh>
    <rPh sb="33" eb="36">
      <t>ジンザイトウ</t>
    </rPh>
    <rPh sb="45" eb="47">
      <t>コウチク</t>
    </rPh>
    <rPh sb="48" eb="51">
      <t>ケンショウトウ</t>
    </rPh>
    <rPh sb="66" eb="68">
      <t>チュウシン</t>
    </rPh>
    <phoneticPr fontId="1"/>
  </si>
  <si>
    <t>（注４）旅費及び賃金の単価は、実施機関の規程等に基づき計上してください。なお、旅費については、研究開発
      プラットフォームのプロデューサー人材等、ビジネスモデルの構築・検証等を推進する人材を中心とした活
      動に要する経費を計上してください。</t>
    <rPh sb="6" eb="7">
      <t>オヨ</t>
    </rPh>
    <rPh sb="8" eb="10">
      <t>チンギン</t>
    </rPh>
    <rPh sb="39" eb="41">
      <t>リョヒ</t>
    </rPh>
    <rPh sb="89" eb="91">
      <t>ケンショウ</t>
    </rPh>
    <rPh sb="91" eb="92">
      <t>トウ</t>
    </rPh>
    <rPh sb="115" eb="116">
      <t>ヨウ</t>
    </rPh>
    <rPh sb="118" eb="120">
      <t>ケイヒ</t>
    </rPh>
    <rPh sb="121" eb="123">
      <t>ケイジョウ</t>
    </rPh>
    <phoneticPr fontId="1"/>
  </si>
  <si>
    <t>（注５）消耗品費は、機械・備品費に該当しない物品（取得価格が５万円未満のもの）。５万円未満であっても、
      汎用性の高いものは認められません。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8" eb="60">
      <t>ハンヨウ</t>
    </rPh>
    <rPh sb="60" eb="61">
      <t>セイ</t>
    </rPh>
    <rPh sb="62" eb="63">
      <t>タカ</t>
    </rPh>
    <rPh sb="67" eb="68">
      <t>ミト</t>
    </rPh>
    <phoneticPr fontId="1"/>
  </si>
  <si>
    <t>（注６）Ⅱの一般管理費は、Ⅰの直接経費の15％以内で計上してください。一般管理費で、人件費・賃金を計上す
      る場合についても、単価の算出根拠を明確にしてください。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60" eb="61">
      <t>バ</t>
    </rPh>
    <rPh sb="61" eb="62">
      <t>ゴウ</t>
    </rPh>
    <rPh sb="68" eb="70">
      <t>タンカ</t>
    </rPh>
    <rPh sb="71" eb="73">
      <t>サンシュツ</t>
    </rPh>
    <rPh sb="73" eb="75">
      <t>コンキョ</t>
    </rPh>
    <rPh sb="76" eb="78">
      <t>メイカク</t>
    </rPh>
    <phoneticPr fontId="1"/>
  </si>
  <si>
    <t>（注７）Ⅲの消費税等相当額は、Ⅰ及びⅡの経費のうち非課税取引、不課税取引及び免税取引にかかる経費（例：
      人件費、謝金、外国旅費、賃金等）の10％を計上してください。</t>
    <rPh sb="62" eb="64">
      <t>シャキン</t>
    </rPh>
    <rPh sb="65" eb="69">
      <t>ガイコクリョヒ</t>
    </rPh>
    <rPh sb="70" eb="72">
      <t>チンギン</t>
    </rPh>
    <rPh sb="72" eb="73">
      <t>トウ</t>
    </rPh>
    <phoneticPr fontId="1"/>
  </si>
  <si>
    <t>（注３）謝金の単価は、実施機関の規程等に基づき計上してください。謝金は直接個人に対して支払う必要があり
      ます。法人・団体に対して支払うことはできないので、ご注意ください。</t>
    <phoneticPr fontId="1"/>
  </si>
  <si>
    <t>（注１）プロジェクトチームの事業活動に係る経費は、チームの状況に応じ、
  各々必要と考えられる取組を行うことになるので、以下の３つの項目に分けて
  計上してください。</t>
    <rPh sb="14" eb="16">
      <t>ジギョウ</t>
    </rPh>
    <rPh sb="16" eb="18">
      <t>カツドウ</t>
    </rPh>
    <rPh sb="19" eb="20">
      <t>カカ</t>
    </rPh>
    <rPh sb="21" eb="23">
      <t>ケイヒ</t>
    </rPh>
    <rPh sb="48" eb="50">
      <t>トリクミ</t>
    </rPh>
    <rPh sb="51" eb="52">
      <t>オコナ</t>
    </rPh>
    <rPh sb="61" eb="63">
      <t>イカ</t>
    </rPh>
    <rPh sb="76" eb="78">
      <t>ケイジョウ</t>
    </rPh>
    <phoneticPr fontId="1"/>
  </si>
  <si>
    <t>講演会講師（＠10,000円×2人）</t>
    <phoneticPr fontId="1"/>
  </si>
  <si>
    <t>打合せ【東京⇔大阪(50,000円×2人)】、現地調査【東京⇔福岡(100,000円×3人)】、定例報告会【東京⇔大阪(50,000円×3人)】</t>
    <rPh sb="0" eb="2">
      <t>ウチアワ</t>
    </rPh>
    <rPh sb="4" eb="6">
      <t>トウキョウ</t>
    </rPh>
    <rPh sb="7" eb="9">
      <t>オオサカ</t>
    </rPh>
    <rPh sb="16" eb="17">
      <t>エン</t>
    </rPh>
    <rPh sb="19" eb="20">
      <t>ニン</t>
    </rPh>
    <rPh sb="23" eb="25">
      <t>ゲンチ</t>
    </rPh>
    <rPh sb="25" eb="27">
      <t>チョウサ</t>
    </rPh>
    <rPh sb="28" eb="30">
      <t>トウキョウ</t>
    </rPh>
    <rPh sb="31" eb="33">
      <t>フクオカ</t>
    </rPh>
    <rPh sb="41" eb="42">
      <t>エン</t>
    </rPh>
    <rPh sb="44" eb="45">
      <t>ニン</t>
    </rPh>
    <rPh sb="48" eb="50">
      <t>テイレイ</t>
    </rPh>
    <rPh sb="50" eb="53">
      <t>ホウコクカイ</t>
    </rPh>
    <rPh sb="54" eb="56">
      <t>トウキョウ</t>
    </rPh>
    <rPh sb="57" eb="59">
      <t>オオサカ</t>
    </rPh>
    <rPh sb="66" eb="67">
      <t>エン</t>
    </rPh>
    <rPh sb="69" eb="70">
      <t>ニン</t>
    </rPh>
    <phoneticPr fontId="1"/>
  </si>
  <si>
    <t>出展用備品のレンタル料（200,000円）</t>
    <phoneticPr fontId="1"/>
  </si>
  <si>
    <t>会議室借上料（50,000円）</t>
    <phoneticPr fontId="1"/>
  </si>
  <si>
    <t>講演会会場借上料（150,000円）</t>
    <rPh sb="0" eb="3">
      <t>コウエンカイ</t>
    </rPh>
    <rPh sb="3" eb="5">
      <t>カイジョウ</t>
    </rPh>
    <rPh sb="5" eb="7">
      <t>カリア</t>
    </rPh>
    <rPh sb="7" eb="8">
      <t>リョウ</t>
    </rPh>
    <rPh sb="16" eb="17">
      <t>エン</t>
    </rPh>
    <phoneticPr fontId="1"/>
  </si>
  <si>
    <t>展示会参加【東京⇔大阪(50,000円×2人)】、打合せ【東京⇔大阪(50,000円×2人)】</t>
    <rPh sb="0" eb="3">
      <t>テンジカイ</t>
    </rPh>
    <rPh sb="3" eb="5">
      <t>サンカ</t>
    </rPh>
    <rPh sb="25" eb="27">
      <t>ウチアワ</t>
    </rPh>
    <phoneticPr fontId="1"/>
  </si>
  <si>
    <t>講演会配布資料の印刷（50,000円）</t>
    <phoneticPr fontId="1"/>
  </si>
  <si>
    <t>展示会出展料（300,000円）</t>
    <rPh sb="0" eb="3">
      <t>テンジカイ</t>
    </rPh>
    <rPh sb="3" eb="6">
      <t>シュッテンリョウ</t>
    </rPh>
    <phoneticPr fontId="1"/>
  </si>
  <si>
    <t>講演会の開催</t>
    <rPh sb="0" eb="2">
      <t>コウエン</t>
    </rPh>
    <rPh sb="2" eb="3">
      <t>カイ</t>
    </rPh>
    <rPh sb="4" eb="6">
      <t>カイサイ</t>
    </rPh>
    <phoneticPr fontId="1"/>
  </si>
  <si>
    <t>講演会の開催</t>
    <rPh sb="0" eb="3">
      <t>コウエンカイ</t>
    </rPh>
    <rPh sb="4" eb="6">
      <t>カイサイ</t>
    </rPh>
    <phoneticPr fontId="1"/>
  </si>
  <si>
    <t>計</t>
    <rPh sb="0" eb="1">
      <t>ケイ</t>
    </rPh>
    <phoneticPr fontId="1"/>
  </si>
  <si>
    <t>材料（31,000円）等</t>
    <rPh sb="0" eb="2">
      <t>ザイリョウ</t>
    </rPh>
    <phoneticPr fontId="1"/>
  </si>
  <si>
    <t>（別表２ー２）</t>
    <rPh sb="1" eb="2">
      <t>ベツ</t>
    </rPh>
    <rPh sb="2" eb="3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</si>
</sst>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b/>
      <sz val="12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z val="12"/>
      <name val="ＭＳ 明朝"/>
      <family val="1"/>
      <charset val="128"/>
    </font>
    <font>
      <vertAlign val="superscript"/>
      <sz val="12"/>
      <name val="ＭＳ ゴシック"/>
      <family val="3"/>
      <charset val="128"/>
    </font>
    <font>
      <sz val="10"/>
      <name val="ＭＳ 明朝"/>
      <family val="1"/>
      <charset val="128"/>
    </font>
    <font>
      <u/>
      <sz val="12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color rgb="FF0070C0"/>
      <name val="游ゴシック"/>
      <family val="2"/>
      <charset val="128"/>
      <scheme val="minor"/>
    </font>
    <font>
      <sz val="12"/>
      <color theme="8"/>
      <name val="ＭＳ ゴシック"/>
      <family val="3"/>
      <charset val="128"/>
    </font>
    <font>
      <sz val="12"/>
      <color theme="8"/>
      <name val="ＭＳ 明朝"/>
      <family val="1"/>
      <charset val="128"/>
    </font>
    <font>
      <sz val="10"/>
      <color theme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theme="8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7" fillId="0" borderId="1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right" vertical="center"/>
    </xf>
    <xf numFmtId="176" fontId="3" fillId="0" borderId="0" xfId="0" applyNumberFormat="1" applyFo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6" xfId="0" applyFont="1" applyBorder="1">
      <alignment vertical="center"/>
    </xf>
    <xf numFmtId="176" fontId="6" fillId="0" borderId="6" xfId="0" applyNumberFormat="1" applyFont="1" applyBorder="1">
      <alignment vertical="center"/>
    </xf>
    <xf numFmtId="176" fontId="6" fillId="0" borderId="4" xfId="0" applyNumberFormat="1" applyFont="1" applyBorder="1">
      <alignment vertical="center"/>
    </xf>
    <xf numFmtId="176" fontId="3" fillId="0" borderId="2" xfId="1" applyNumberFormat="1" applyFont="1" applyBorder="1">
      <alignment vertical="center"/>
    </xf>
    <xf numFmtId="176" fontId="3" fillId="0" borderId="3" xfId="1" applyNumberFormat="1" applyFont="1" applyBorder="1">
      <alignment vertical="center"/>
    </xf>
    <xf numFmtId="176" fontId="3" fillId="0" borderId="1" xfId="1" applyNumberFormat="1" applyFont="1" applyBorder="1">
      <alignment vertical="center"/>
    </xf>
    <xf numFmtId="176" fontId="13" fillId="0" borderId="0" xfId="0" applyNumberFormat="1" applyFont="1">
      <alignment vertical="center"/>
    </xf>
    <xf numFmtId="176" fontId="3" fillId="0" borderId="0" xfId="0" applyNumberFormat="1" applyFont="1" applyAlignment="1">
      <alignment vertical="center" wrapText="1"/>
    </xf>
    <xf numFmtId="176" fontId="3" fillId="0" borderId="1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0" fontId="11" fillId="0" borderId="12" xfId="0" applyFont="1" applyBorder="1">
      <alignment vertical="center"/>
    </xf>
    <xf numFmtId="176" fontId="3" fillId="0" borderId="0" xfId="0" applyNumberFormat="1" applyFont="1" applyAlignment="1">
      <alignment horizontal="right" vertical="center" wrapText="1"/>
    </xf>
    <xf numFmtId="176" fontId="3" fillId="0" borderId="5" xfId="0" applyNumberFormat="1" applyFont="1" applyBorder="1" applyAlignment="1">
      <alignment horizontal="right" vertical="center" wrapText="1"/>
    </xf>
    <xf numFmtId="176" fontId="3" fillId="0" borderId="7" xfId="0" quotePrefix="1" applyNumberFormat="1" applyFont="1" applyBorder="1" applyAlignment="1">
      <alignment horizontal="right" vertical="center" wrapText="1"/>
    </xf>
    <xf numFmtId="176" fontId="15" fillId="0" borderId="1" xfId="0" applyNumberFormat="1" applyFont="1" applyBorder="1" applyAlignment="1">
      <alignment horizontal="righ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justify" vertical="center" wrapText="1"/>
    </xf>
    <xf numFmtId="176" fontId="15" fillId="0" borderId="5" xfId="0" applyNumberFormat="1" applyFont="1" applyBorder="1" applyAlignment="1">
      <alignment horizontal="right" vertical="center" wrapText="1"/>
    </xf>
    <xf numFmtId="0" fontId="16" fillId="0" borderId="13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176" fontId="2" fillId="0" borderId="7" xfId="0" quotePrefix="1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left" vertical="center" readingOrder="1"/>
    </xf>
    <xf numFmtId="0" fontId="3" fillId="0" borderId="5" xfId="0" applyFont="1" applyBorder="1">
      <alignment vertical="center"/>
    </xf>
    <xf numFmtId="0" fontId="18" fillId="0" borderId="9" xfId="0" applyFont="1" applyBorder="1" applyAlignment="1">
      <alignment horizontal="left" vertical="center" readingOrder="1"/>
    </xf>
    <xf numFmtId="0" fontId="3" fillId="2" borderId="0" xfId="0" applyFont="1" applyFill="1" applyAlignment="1">
      <alignment vertical="top"/>
    </xf>
    <xf numFmtId="176" fontId="3" fillId="0" borderId="0" xfId="0" applyNumberFormat="1" applyFont="1" applyAlignment="1">
      <alignment horizontal="left" vertical="top" wrapText="1"/>
    </xf>
    <xf numFmtId="176" fontId="3" fillId="0" borderId="0" xfId="0" applyNumberFormat="1" applyFont="1" applyAlignment="1">
      <alignment vertical="top"/>
    </xf>
    <xf numFmtId="176" fontId="15" fillId="0" borderId="1" xfId="1" applyNumberFormat="1" applyFont="1" applyBorder="1" applyAlignment="1">
      <alignment horizontal="right" vertical="center" wrapText="1"/>
    </xf>
    <xf numFmtId="176" fontId="15" fillId="0" borderId="5" xfId="1" applyNumberFormat="1" applyFont="1" applyBorder="1" applyAlignment="1">
      <alignment horizontal="right" vertical="center" wrapText="1"/>
    </xf>
    <xf numFmtId="176" fontId="15" fillId="0" borderId="7" xfId="1" quotePrefix="1" applyNumberFormat="1" applyFont="1" applyBorder="1" applyAlignment="1">
      <alignment horizontal="right" vertical="center" wrapText="1"/>
    </xf>
    <xf numFmtId="176" fontId="15" fillId="0" borderId="12" xfId="0" applyNumberFormat="1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176" fontId="3" fillId="0" borderId="1" xfId="1" applyNumberFormat="1" applyFont="1" applyBorder="1">
      <alignment vertical="center"/>
    </xf>
    <xf numFmtId="176" fontId="3" fillId="0" borderId="2" xfId="1" applyNumberFormat="1" applyFont="1" applyBorder="1">
      <alignment vertical="center"/>
    </xf>
    <xf numFmtId="176" fontId="3" fillId="0" borderId="3" xfId="1" applyNumberFormat="1" applyFont="1" applyBorder="1">
      <alignment vertical="center"/>
    </xf>
    <xf numFmtId="176" fontId="3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3" xfId="0" applyFont="1" applyBorder="1">
      <alignment vertical="center"/>
    </xf>
    <xf numFmtId="176" fontId="15" fillId="0" borderId="1" xfId="1" applyNumberFormat="1" applyFont="1" applyBorder="1">
      <alignment vertical="center"/>
    </xf>
    <xf numFmtId="176" fontId="15" fillId="0" borderId="2" xfId="1" applyNumberFormat="1" applyFont="1" applyBorder="1">
      <alignment vertical="center"/>
    </xf>
    <xf numFmtId="176" fontId="15" fillId="0" borderId="3" xfId="1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3" fillId="0" borderId="1" xfId="1" applyNumberFormat="1" applyFont="1" applyBorder="1" applyAlignment="1">
      <alignment vertical="center"/>
    </xf>
    <xf numFmtId="176" fontId="3" fillId="0" borderId="2" xfId="1" applyNumberFormat="1" applyFont="1" applyBorder="1" applyAlignment="1">
      <alignment vertical="center"/>
    </xf>
    <xf numFmtId="176" fontId="3" fillId="0" borderId="3" xfId="1" applyNumberFormat="1" applyFont="1" applyBorder="1" applyAlignment="1">
      <alignment vertical="center"/>
    </xf>
    <xf numFmtId="0" fontId="19" fillId="0" borderId="2" xfId="0" applyFont="1" applyBorder="1">
      <alignment vertical="center"/>
    </xf>
    <xf numFmtId="0" fontId="19" fillId="0" borderId="3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176" fontId="3" fillId="0" borderId="3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top" wrapText="1"/>
    </xf>
    <xf numFmtId="0" fontId="11" fillId="0" borderId="1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176" fontId="11" fillId="0" borderId="1" xfId="1" applyNumberFormat="1" applyFont="1" applyBorder="1">
      <alignment vertical="center"/>
    </xf>
    <xf numFmtId="176" fontId="11" fillId="0" borderId="2" xfId="1" applyNumberFormat="1" applyFont="1" applyBorder="1">
      <alignment vertical="center"/>
    </xf>
    <xf numFmtId="176" fontId="11" fillId="0" borderId="3" xfId="1" applyNumberFormat="1" applyFont="1" applyBorder="1">
      <alignment vertical="center"/>
    </xf>
    <xf numFmtId="0" fontId="14" fillId="0" borderId="2" xfId="0" applyFont="1" applyBorder="1">
      <alignment vertical="center"/>
    </xf>
    <xf numFmtId="0" fontId="14" fillId="0" borderId="3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right" vertical="center"/>
    </xf>
    <xf numFmtId="176" fontId="15" fillId="0" borderId="2" xfId="0" applyNumberFormat="1" applyFont="1" applyBorder="1" applyAlignment="1">
      <alignment horizontal="right" vertical="center"/>
    </xf>
    <xf numFmtId="176" fontId="15" fillId="0" borderId="3" xfId="0" applyNumberFormat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DE64D-E75D-45A0-9D8E-DDAB2313996D}">
  <dimension ref="B1:I74"/>
  <sheetViews>
    <sheetView tabSelected="1" view="pageBreakPreview" topLeftCell="B1" zoomScaleNormal="100" zoomScaleSheetLayoutView="100" workbookViewId="0">
      <selection activeCell="E1" sqref="E1"/>
    </sheetView>
  </sheetViews>
  <sheetFormatPr defaultColWidth="8.58203125" defaultRowHeight="14"/>
  <cols>
    <col min="1" max="1" width="2" style="1" customWidth="1"/>
    <col min="2" max="2" width="3.08203125" style="1" customWidth="1"/>
    <col min="3" max="3" width="2.83203125" style="1" customWidth="1"/>
    <col min="4" max="4" width="8.58203125" style="1"/>
    <col min="5" max="5" width="25.08203125" style="1" customWidth="1"/>
    <col min="6" max="7" width="8.58203125" style="27"/>
    <col min="8" max="8" width="8.58203125" style="27" customWidth="1"/>
    <col min="9" max="16384" width="8.58203125" style="1"/>
  </cols>
  <sheetData>
    <row r="1" spans="2:8" ht="24.9" customHeight="1">
      <c r="G1" s="77" t="s">
        <v>19</v>
      </c>
      <c r="H1" s="77"/>
    </row>
    <row r="2" spans="2:8" ht="24.9" customHeight="1">
      <c r="B2" s="1" t="s">
        <v>18</v>
      </c>
      <c r="G2" s="26"/>
      <c r="H2" s="26"/>
    </row>
    <row r="3" spans="2:8" ht="16.5" customHeight="1">
      <c r="G3" s="26"/>
      <c r="H3" s="26"/>
    </row>
    <row r="4" spans="2:8" ht="24.9" customHeight="1">
      <c r="B4" s="6" t="s">
        <v>15</v>
      </c>
    </row>
    <row r="5" spans="2:8" ht="24.9" customHeight="1">
      <c r="B5" s="78" t="s">
        <v>0</v>
      </c>
      <c r="C5" s="79"/>
      <c r="D5" s="79"/>
      <c r="E5" s="80"/>
      <c r="F5" s="81" t="s">
        <v>33</v>
      </c>
      <c r="G5" s="82"/>
      <c r="H5" s="83"/>
    </row>
    <row r="6" spans="2:8" ht="24.9" customHeight="1">
      <c r="B6" s="60" t="s">
        <v>34</v>
      </c>
      <c r="C6" s="37"/>
      <c r="D6" s="32"/>
      <c r="E6" s="32"/>
      <c r="F6" s="38"/>
      <c r="G6" s="38"/>
      <c r="H6" s="39"/>
    </row>
    <row r="7" spans="2:8" ht="24.9" customHeight="1">
      <c r="B7" s="7"/>
      <c r="C7" s="84"/>
      <c r="D7" s="85"/>
      <c r="E7" s="86"/>
      <c r="F7" s="87"/>
      <c r="G7" s="88"/>
      <c r="H7" s="89"/>
    </row>
    <row r="8" spans="2:8" ht="24.9" customHeight="1">
      <c r="B8" s="7"/>
      <c r="C8" s="84"/>
      <c r="D8" s="85"/>
      <c r="E8" s="86"/>
      <c r="F8" s="87"/>
      <c r="G8" s="88"/>
      <c r="H8" s="89"/>
    </row>
    <row r="9" spans="2:8" ht="24.9" customHeight="1">
      <c r="B9" s="70"/>
      <c r="C9" s="90" t="s">
        <v>86</v>
      </c>
      <c r="D9" s="91"/>
      <c r="E9" s="92"/>
      <c r="F9" s="93">
        <f>SUM(F7:H8)</f>
        <v>0</v>
      </c>
      <c r="G9" s="94"/>
      <c r="H9" s="95"/>
    </row>
    <row r="10" spans="2:8" ht="24.9" customHeight="1">
      <c r="B10" s="61" t="s">
        <v>35</v>
      </c>
      <c r="D10" s="30"/>
      <c r="E10" s="30"/>
      <c r="F10" s="75"/>
      <c r="G10" s="75"/>
      <c r="H10" s="76"/>
    </row>
    <row r="11" spans="2:8" ht="24.9" customHeight="1">
      <c r="B11" s="7"/>
      <c r="C11" s="84"/>
      <c r="D11" s="96"/>
      <c r="E11" s="97"/>
      <c r="F11" s="87"/>
      <c r="G11" s="88"/>
      <c r="H11" s="89"/>
    </row>
    <row r="12" spans="2:8" ht="24.9" customHeight="1">
      <c r="B12" s="7"/>
      <c r="C12" s="71"/>
      <c r="D12" s="72"/>
      <c r="E12" s="73"/>
      <c r="F12" s="74"/>
      <c r="G12" s="75"/>
      <c r="H12" s="76"/>
    </row>
    <row r="13" spans="2:8" ht="24.9" customHeight="1">
      <c r="B13" s="70"/>
      <c r="C13" s="90" t="s">
        <v>86</v>
      </c>
      <c r="D13" s="91"/>
      <c r="E13" s="92"/>
      <c r="F13" s="93">
        <f>SUM(F11:H12)</f>
        <v>0</v>
      </c>
      <c r="G13" s="94"/>
      <c r="H13" s="95"/>
    </row>
    <row r="14" spans="2:8" ht="24.9" customHeight="1">
      <c r="B14" s="62" t="s">
        <v>36</v>
      </c>
      <c r="D14" s="30"/>
      <c r="E14" s="31"/>
      <c r="F14" s="42"/>
      <c r="G14" s="40"/>
      <c r="H14" s="41"/>
    </row>
    <row r="15" spans="2:8" ht="24.9" customHeight="1">
      <c r="B15" s="7"/>
      <c r="C15" s="84"/>
      <c r="D15" s="96"/>
      <c r="E15" s="97"/>
      <c r="F15" s="87"/>
      <c r="G15" s="88"/>
      <c r="H15" s="89"/>
    </row>
    <row r="16" spans="2:8" ht="24.9" customHeight="1">
      <c r="B16" s="7"/>
      <c r="C16" s="84"/>
      <c r="D16" s="96"/>
      <c r="E16" s="97"/>
      <c r="F16" s="87"/>
      <c r="G16" s="88"/>
      <c r="H16" s="89"/>
    </row>
    <row r="17" spans="2:9" ht="24.9" customHeight="1">
      <c r="B17" s="70"/>
      <c r="C17" s="90" t="s">
        <v>86</v>
      </c>
      <c r="D17" s="91"/>
      <c r="E17" s="92"/>
      <c r="F17" s="93">
        <f>SUM(F15:H16)</f>
        <v>0</v>
      </c>
      <c r="G17" s="94"/>
      <c r="H17" s="95"/>
    </row>
    <row r="18" spans="2:9" ht="24.9" customHeight="1">
      <c r="B18" s="98" t="s">
        <v>37</v>
      </c>
      <c r="C18" s="99"/>
      <c r="D18" s="99"/>
      <c r="E18" s="100"/>
      <c r="F18" s="101">
        <f>F9+F13+F17</f>
        <v>0</v>
      </c>
      <c r="G18" s="102"/>
      <c r="H18" s="103"/>
    </row>
    <row r="19" spans="2:9" ht="24.9" customHeight="1">
      <c r="B19" s="90" t="s">
        <v>38</v>
      </c>
      <c r="C19" s="91"/>
      <c r="D19" s="91"/>
      <c r="E19" s="92"/>
      <c r="F19" s="101">
        <v>0</v>
      </c>
      <c r="G19" s="102"/>
      <c r="H19" s="103"/>
    </row>
    <row r="20" spans="2:9" ht="24.9" customHeight="1">
      <c r="B20" s="90" t="s">
        <v>39</v>
      </c>
      <c r="C20" s="91"/>
      <c r="D20" s="91"/>
      <c r="E20" s="92"/>
      <c r="F20" s="101">
        <v>0</v>
      </c>
      <c r="G20" s="102"/>
      <c r="H20" s="103"/>
    </row>
    <row r="21" spans="2:9" ht="24.9" customHeight="1">
      <c r="B21" s="90" t="s">
        <v>32</v>
      </c>
      <c r="C21" s="91"/>
      <c r="D21" s="91"/>
      <c r="E21" s="92"/>
      <c r="F21" s="101">
        <f>F18+F19+F20</f>
        <v>0</v>
      </c>
      <c r="G21" s="102"/>
      <c r="H21" s="103"/>
    </row>
    <row r="22" spans="2:9" ht="42.5" customHeight="1">
      <c r="B22" s="104" t="s">
        <v>75</v>
      </c>
      <c r="C22" s="104"/>
      <c r="D22" s="104"/>
      <c r="E22" s="104"/>
      <c r="F22" s="104"/>
      <c r="G22" s="104"/>
      <c r="H22" s="104"/>
      <c r="I22" s="104"/>
    </row>
    <row r="23" spans="2:9" ht="15" customHeight="1">
      <c r="B23" s="34"/>
      <c r="C23" s="35" t="s">
        <v>40</v>
      </c>
      <c r="D23" s="34"/>
      <c r="E23" s="34"/>
      <c r="F23" s="64"/>
      <c r="G23" s="64"/>
      <c r="H23" s="64"/>
    </row>
    <row r="24" spans="2:9" s="33" customFormat="1" ht="15" customHeight="1">
      <c r="B24" s="36"/>
      <c r="C24" s="1" t="s">
        <v>41</v>
      </c>
      <c r="D24" s="1"/>
      <c r="E24" s="1"/>
      <c r="F24" s="27"/>
      <c r="G24" s="27"/>
      <c r="H24" s="27"/>
      <c r="I24" s="1"/>
    </row>
    <row r="25" spans="2:9" s="33" customFormat="1" ht="15" customHeight="1">
      <c r="B25" s="36"/>
      <c r="C25" s="1" t="s">
        <v>42</v>
      </c>
      <c r="D25" s="1"/>
      <c r="E25" s="1"/>
      <c r="F25" s="27"/>
      <c r="G25" s="27"/>
      <c r="H25" s="27"/>
      <c r="I25" s="1"/>
    </row>
    <row r="26" spans="2:9" s="33" customFormat="1" ht="15" customHeight="1">
      <c r="B26" s="36"/>
      <c r="C26" s="1" t="s">
        <v>43</v>
      </c>
      <c r="D26" s="1"/>
      <c r="E26" s="1"/>
      <c r="F26" s="27"/>
      <c r="G26" s="27"/>
      <c r="H26" s="27"/>
      <c r="I26" s="1"/>
    </row>
    <row r="27" spans="2:9" s="33" customFormat="1" ht="15" customHeight="1">
      <c r="B27" s="36"/>
      <c r="C27" s="1" t="s">
        <v>44</v>
      </c>
      <c r="D27" s="1"/>
      <c r="E27" s="1"/>
      <c r="F27" s="43"/>
      <c r="G27" s="27"/>
      <c r="H27" s="27" t="s">
        <v>45</v>
      </c>
      <c r="I27" s="1"/>
    </row>
    <row r="28" spans="2:9" s="33" customFormat="1" ht="15" customHeight="1">
      <c r="B28" s="36"/>
      <c r="C28" s="1" t="s">
        <v>46</v>
      </c>
      <c r="D28" s="1"/>
      <c r="E28" s="1"/>
      <c r="F28" s="27"/>
      <c r="G28" s="27"/>
      <c r="H28" s="27"/>
      <c r="I28" s="1"/>
    </row>
    <row r="29" spans="2:9" s="33" customFormat="1" ht="15" customHeight="1">
      <c r="B29" s="36"/>
      <c r="C29" s="1" t="s">
        <v>47</v>
      </c>
      <c r="D29" s="1"/>
      <c r="E29" s="1"/>
      <c r="F29" s="27"/>
      <c r="G29" s="27"/>
      <c r="H29" s="27"/>
      <c r="I29" s="1"/>
    </row>
    <row r="30" spans="2:9" s="33" customFormat="1" ht="15" customHeight="1">
      <c r="B30" s="36"/>
      <c r="C30" s="1" t="s">
        <v>48</v>
      </c>
      <c r="D30" s="1"/>
      <c r="E30" s="1"/>
      <c r="F30" s="27"/>
      <c r="G30" s="27"/>
      <c r="H30" s="27" t="s">
        <v>45</v>
      </c>
      <c r="I30" s="1"/>
    </row>
    <row r="31" spans="2:9" s="33" customFormat="1" ht="15" customHeight="1">
      <c r="B31" s="36"/>
      <c r="C31" s="1" t="s">
        <v>49</v>
      </c>
      <c r="D31" s="1"/>
      <c r="E31" s="1"/>
      <c r="F31" s="27"/>
      <c r="G31" s="27"/>
      <c r="H31" s="27"/>
      <c r="I31" s="1"/>
    </row>
    <row r="32" spans="2:9" s="33" customFormat="1" ht="15" customHeight="1">
      <c r="B32" s="36"/>
      <c r="C32" s="1" t="s">
        <v>50</v>
      </c>
      <c r="D32" s="1"/>
      <c r="E32" s="1"/>
      <c r="F32" s="27"/>
      <c r="G32" s="27"/>
      <c r="H32" s="27"/>
      <c r="I32" s="1"/>
    </row>
    <row r="33" spans="2:9" s="33" customFormat="1" ht="15" customHeight="1">
      <c r="B33" s="36"/>
      <c r="C33" s="1" t="s">
        <v>51</v>
      </c>
      <c r="D33" s="1"/>
      <c r="E33" s="1"/>
      <c r="F33" s="27"/>
      <c r="G33" s="27"/>
      <c r="H33" s="27"/>
      <c r="I33" s="1"/>
    </row>
    <row r="34" spans="2:9" s="33" customFormat="1" ht="15" customHeight="1">
      <c r="B34" s="36"/>
      <c r="C34" s="1" t="s">
        <v>52</v>
      </c>
      <c r="D34" s="1"/>
      <c r="E34" s="1"/>
      <c r="F34" s="27"/>
      <c r="G34" s="27"/>
      <c r="H34" s="27" t="s">
        <v>45</v>
      </c>
      <c r="I34" s="1"/>
    </row>
    <row r="35" spans="2:9" ht="20.149999999999999" customHeight="1">
      <c r="B35" s="63" t="s">
        <v>53</v>
      </c>
      <c r="C35" s="63"/>
      <c r="D35" s="36"/>
      <c r="E35" s="36"/>
      <c r="F35" s="65"/>
      <c r="G35" s="65"/>
    </row>
    <row r="36" spans="2:9" ht="24.9" customHeight="1">
      <c r="B36" s="6"/>
    </row>
    <row r="37" spans="2:9" ht="14.4" customHeight="1">
      <c r="C37" s="8"/>
      <c r="D37" s="8"/>
      <c r="E37" s="8"/>
      <c r="F37" s="44"/>
      <c r="G37" s="44"/>
      <c r="H37" s="44"/>
    </row>
    <row r="38" spans="2:9" ht="24.9" customHeight="1">
      <c r="B38" s="6" t="s">
        <v>16</v>
      </c>
    </row>
    <row r="39" spans="2:9" ht="24.9" customHeight="1">
      <c r="B39" s="78" t="s">
        <v>0</v>
      </c>
      <c r="C39" s="79"/>
      <c r="D39" s="79"/>
      <c r="E39" s="80"/>
      <c r="F39" s="81" t="s">
        <v>33</v>
      </c>
      <c r="G39" s="82"/>
      <c r="H39" s="83"/>
    </row>
    <row r="40" spans="2:9" ht="24.9" customHeight="1">
      <c r="B40" s="60" t="s">
        <v>34</v>
      </c>
      <c r="C40" s="37"/>
      <c r="D40" s="32"/>
      <c r="E40" s="32"/>
      <c r="F40" s="38"/>
      <c r="G40" s="38"/>
      <c r="H40" s="39"/>
    </row>
    <row r="41" spans="2:9" ht="24.9" customHeight="1">
      <c r="B41" s="7"/>
      <c r="C41" s="84"/>
      <c r="D41" s="85"/>
      <c r="E41" s="86"/>
      <c r="F41" s="87"/>
      <c r="G41" s="88"/>
      <c r="H41" s="89"/>
    </row>
    <row r="42" spans="2:9" ht="24.9" customHeight="1">
      <c r="B42" s="7"/>
      <c r="C42" s="105"/>
      <c r="D42" s="106"/>
      <c r="E42" s="107"/>
      <c r="F42" s="108"/>
      <c r="G42" s="109"/>
      <c r="H42" s="110"/>
    </row>
    <row r="43" spans="2:9" ht="24.9" customHeight="1">
      <c r="B43" s="70"/>
      <c r="C43" s="90" t="s">
        <v>86</v>
      </c>
      <c r="D43" s="91"/>
      <c r="E43" s="92"/>
      <c r="F43" s="93">
        <f>SUM(F41:H42)</f>
        <v>0</v>
      </c>
      <c r="G43" s="94"/>
      <c r="H43" s="95"/>
    </row>
    <row r="44" spans="2:9" ht="24.9" customHeight="1">
      <c r="B44" s="61" t="s">
        <v>35</v>
      </c>
      <c r="D44" s="30"/>
      <c r="E44" s="30"/>
      <c r="F44" s="75"/>
      <c r="G44" s="75"/>
      <c r="H44" s="76"/>
    </row>
    <row r="45" spans="2:9" ht="24.9" customHeight="1">
      <c r="B45" s="7"/>
      <c r="C45" s="84"/>
      <c r="D45" s="96"/>
      <c r="E45" s="97"/>
      <c r="F45" s="87"/>
      <c r="G45" s="88"/>
      <c r="H45" s="89"/>
    </row>
    <row r="46" spans="2:9" ht="24.9" customHeight="1">
      <c r="B46" s="7"/>
      <c r="C46" s="71"/>
      <c r="D46" s="72"/>
      <c r="E46" s="73"/>
      <c r="F46" s="74"/>
      <c r="G46" s="75"/>
      <c r="H46" s="76"/>
    </row>
    <row r="47" spans="2:9" ht="24.9" customHeight="1">
      <c r="B47" s="70"/>
      <c r="C47" s="90" t="s">
        <v>86</v>
      </c>
      <c r="D47" s="91"/>
      <c r="E47" s="92"/>
      <c r="F47" s="93">
        <f>SUM(F45:H46)</f>
        <v>0</v>
      </c>
      <c r="G47" s="94"/>
      <c r="H47" s="95"/>
    </row>
    <row r="48" spans="2:9" ht="24.9" customHeight="1">
      <c r="B48" s="62" t="s">
        <v>36</v>
      </c>
      <c r="D48" s="30"/>
      <c r="E48" s="31"/>
      <c r="F48" s="42"/>
      <c r="G48" s="40"/>
      <c r="H48" s="41"/>
    </row>
    <row r="49" spans="2:8" ht="24.9" customHeight="1">
      <c r="B49" s="7"/>
      <c r="C49" s="84"/>
      <c r="D49" s="96"/>
      <c r="E49" s="97"/>
      <c r="F49" s="87"/>
      <c r="G49" s="88"/>
      <c r="H49" s="89"/>
    </row>
    <row r="50" spans="2:8" ht="24.9" customHeight="1">
      <c r="B50" s="7"/>
      <c r="C50" s="105"/>
      <c r="D50" s="111"/>
      <c r="E50" s="112"/>
      <c r="F50" s="108"/>
      <c r="G50" s="109"/>
      <c r="H50" s="110"/>
    </row>
    <row r="51" spans="2:8" ht="24.9" customHeight="1">
      <c r="B51" s="70"/>
      <c r="C51" s="90" t="s">
        <v>86</v>
      </c>
      <c r="D51" s="91"/>
      <c r="E51" s="92"/>
      <c r="F51" s="93">
        <f>SUM(F49:H50)</f>
        <v>0</v>
      </c>
      <c r="G51" s="94"/>
      <c r="H51" s="95"/>
    </row>
    <row r="52" spans="2:8" ht="24.9" customHeight="1">
      <c r="B52" s="98" t="s">
        <v>37</v>
      </c>
      <c r="C52" s="99"/>
      <c r="D52" s="99"/>
      <c r="E52" s="100"/>
      <c r="F52" s="101">
        <f>F43+F47+F51</f>
        <v>0</v>
      </c>
      <c r="G52" s="102"/>
      <c r="H52" s="103"/>
    </row>
    <row r="53" spans="2:8" ht="24.9" customHeight="1">
      <c r="B53" s="90" t="s">
        <v>38</v>
      </c>
      <c r="C53" s="91"/>
      <c r="D53" s="91"/>
      <c r="E53" s="92"/>
      <c r="F53" s="101">
        <v>0</v>
      </c>
      <c r="G53" s="102"/>
      <c r="H53" s="103"/>
    </row>
    <row r="54" spans="2:8" ht="24.9" customHeight="1">
      <c r="B54" s="90" t="s">
        <v>39</v>
      </c>
      <c r="C54" s="91"/>
      <c r="D54" s="91"/>
      <c r="E54" s="92"/>
      <c r="F54" s="101">
        <v>0</v>
      </c>
      <c r="G54" s="102"/>
      <c r="H54" s="103"/>
    </row>
    <row r="55" spans="2:8" ht="24.9" customHeight="1">
      <c r="B55" s="90" t="s">
        <v>32</v>
      </c>
      <c r="C55" s="91"/>
      <c r="D55" s="91"/>
      <c r="E55" s="92"/>
      <c r="F55" s="101">
        <f>F52+F53+F54</f>
        <v>0</v>
      </c>
      <c r="G55" s="102"/>
      <c r="H55" s="103"/>
    </row>
    <row r="56" spans="2:8" ht="21.75" customHeight="1"/>
    <row r="57" spans="2:8" ht="24.9" customHeight="1">
      <c r="B57" s="6" t="s">
        <v>17</v>
      </c>
    </row>
    <row r="58" spans="2:8" ht="24.9" customHeight="1">
      <c r="B58" s="78" t="s">
        <v>0</v>
      </c>
      <c r="C58" s="79"/>
      <c r="D58" s="79"/>
      <c r="E58" s="80"/>
      <c r="F58" s="81" t="s">
        <v>33</v>
      </c>
      <c r="G58" s="82"/>
      <c r="H58" s="83"/>
    </row>
    <row r="59" spans="2:8" ht="24.9" customHeight="1">
      <c r="B59" s="60" t="s">
        <v>34</v>
      </c>
      <c r="C59" s="37"/>
      <c r="D59" s="32"/>
      <c r="E59" s="32"/>
      <c r="F59" s="38"/>
      <c r="G59" s="38"/>
      <c r="H59" s="39"/>
    </row>
    <row r="60" spans="2:8" ht="24.9" customHeight="1">
      <c r="B60" s="7"/>
      <c r="C60" s="84"/>
      <c r="D60" s="85"/>
      <c r="E60" s="86"/>
      <c r="F60" s="87"/>
      <c r="G60" s="88"/>
      <c r="H60" s="89"/>
    </row>
    <row r="61" spans="2:8" ht="24.9" customHeight="1">
      <c r="B61" s="7"/>
      <c r="C61" s="71"/>
      <c r="D61" s="116"/>
      <c r="E61" s="117"/>
      <c r="F61" s="113"/>
      <c r="G61" s="114"/>
      <c r="H61" s="115"/>
    </row>
    <row r="62" spans="2:8" ht="24.9" customHeight="1">
      <c r="B62" s="70"/>
      <c r="C62" s="90" t="s">
        <v>86</v>
      </c>
      <c r="D62" s="91"/>
      <c r="E62" s="92"/>
      <c r="F62" s="93">
        <f>SUM(F60:H61)</f>
        <v>0</v>
      </c>
      <c r="G62" s="94"/>
      <c r="H62" s="95"/>
    </row>
    <row r="63" spans="2:8" ht="24.9" customHeight="1">
      <c r="B63" s="61" t="s">
        <v>35</v>
      </c>
      <c r="D63" s="30"/>
      <c r="E63" s="30"/>
      <c r="F63" s="114"/>
      <c r="G63" s="114"/>
      <c r="H63" s="115"/>
    </row>
    <row r="64" spans="2:8" ht="24.9" customHeight="1">
      <c r="B64" s="7"/>
      <c r="C64" s="71"/>
      <c r="D64" s="72"/>
      <c r="E64" s="73"/>
      <c r="F64" s="113"/>
      <c r="G64" s="114"/>
      <c r="H64" s="115"/>
    </row>
    <row r="65" spans="2:8" ht="24.9" customHeight="1">
      <c r="B65" s="7"/>
      <c r="C65" s="71"/>
      <c r="D65" s="72"/>
      <c r="E65" s="73"/>
      <c r="F65" s="113"/>
      <c r="G65" s="114"/>
      <c r="H65" s="115"/>
    </row>
    <row r="66" spans="2:8" ht="24.9" customHeight="1">
      <c r="B66" s="70"/>
      <c r="C66" s="90" t="s">
        <v>86</v>
      </c>
      <c r="D66" s="91"/>
      <c r="E66" s="92"/>
      <c r="F66" s="93">
        <f>SUM(F64:H65)</f>
        <v>0</v>
      </c>
      <c r="G66" s="94"/>
      <c r="H66" s="95"/>
    </row>
    <row r="67" spans="2:8" ht="24.9" customHeight="1">
      <c r="B67" s="62" t="s">
        <v>36</v>
      </c>
      <c r="D67" s="30"/>
      <c r="E67" s="31"/>
      <c r="F67" s="45"/>
      <c r="G67" s="46"/>
      <c r="H67" s="47"/>
    </row>
    <row r="68" spans="2:8" ht="24.9" customHeight="1">
      <c r="B68" s="7"/>
      <c r="C68" s="84"/>
      <c r="D68" s="96"/>
      <c r="E68" s="97"/>
      <c r="F68" s="87"/>
      <c r="G68" s="88"/>
      <c r="H68" s="89"/>
    </row>
    <row r="69" spans="2:8" ht="24.9" customHeight="1">
      <c r="B69" s="7"/>
      <c r="C69" s="71"/>
      <c r="D69" s="72"/>
      <c r="E69" s="73"/>
      <c r="F69" s="113"/>
      <c r="G69" s="114"/>
      <c r="H69" s="115"/>
    </row>
    <row r="70" spans="2:8" ht="24.9" customHeight="1">
      <c r="B70" s="70"/>
      <c r="C70" s="90" t="s">
        <v>86</v>
      </c>
      <c r="D70" s="91"/>
      <c r="E70" s="92"/>
      <c r="F70" s="93">
        <f>SUM(F68:H69)</f>
        <v>0</v>
      </c>
      <c r="G70" s="94"/>
      <c r="H70" s="95"/>
    </row>
    <row r="71" spans="2:8" ht="24.9" customHeight="1">
      <c r="B71" s="98" t="s">
        <v>37</v>
      </c>
      <c r="C71" s="99"/>
      <c r="D71" s="99"/>
      <c r="E71" s="100"/>
      <c r="F71" s="101">
        <f>F62+F66+F70</f>
        <v>0</v>
      </c>
      <c r="G71" s="102"/>
      <c r="H71" s="103"/>
    </row>
    <row r="72" spans="2:8" ht="24.9" customHeight="1">
      <c r="B72" s="90" t="s">
        <v>38</v>
      </c>
      <c r="C72" s="91"/>
      <c r="D72" s="91"/>
      <c r="E72" s="92"/>
      <c r="F72" s="101">
        <v>0</v>
      </c>
      <c r="G72" s="102"/>
      <c r="H72" s="103"/>
    </row>
    <row r="73" spans="2:8" ht="24.9" customHeight="1">
      <c r="B73" s="90" t="s">
        <v>39</v>
      </c>
      <c r="C73" s="91"/>
      <c r="D73" s="91"/>
      <c r="E73" s="92"/>
      <c r="F73" s="101">
        <v>0</v>
      </c>
      <c r="G73" s="102"/>
      <c r="H73" s="103"/>
    </row>
    <row r="74" spans="2:8" ht="24.9" customHeight="1">
      <c r="B74" s="90" t="s">
        <v>32</v>
      </c>
      <c r="C74" s="91"/>
      <c r="D74" s="91"/>
      <c r="E74" s="92"/>
      <c r="F74" s="101">
        <f>F71+F72+F73</f>
        <v>0</v>
      </c>
      <c r="G74" s="102"/>
      <c r="H74" s="103"/>
    </row>
  </sheetData>
  <mergeCells count="89">
    <mergeCell ref="B72:E72"/>
    <mergeCell ref="F72:H72"/>
    <mergeCell ref="B73:E73"/>
    <mergeCell ref="F73:H73"/>
    <mergeCell ref="B74:E74"/>
    <mergeCell ref="F74:H74"/>
    <mergeCell ref="C69:E69"/>
    <mergeCell ref="F69:H69"/>
    <mergeCell ref="C70:E70"/>
    <mergeCell ref="F70:H70"/>
    <mergeCell ref="B71:E71"/>
    <mergeCell ref="F71:H71"/>
    <mergeCell ref="C65:E65"/>
    <mergeCell ref="F65:H65"/>
    <mergeCell ref="C66:E66"/>
    <mergeCell ref="F66:H66"/>
    <mergeCell ref="C68:E68"/>
    <mergeCell ref="F68:H68"/>
    <mergeCell ref="C64:E64"/>
    <mergeCell ref="F64:H64"/>
    <mergeCell ref="B55:E55"/>
    <mergeCell ref="F55:H55"/>
    <mergeCell ref="B58:E58"/>
    <mergeCell ref="F58:H58"/>
    <mergeCell ref="C60:E60"/>
    <mergeCell ref="F60:H60"/>
    <mergeCell ref="C61:E61"/>
    <mergeCell ref="F61:H61"/>
    <mergeCell ref="C62:E62"/>
    <mergeCell ref="F62:H62"/>
    <mergeCell ref="F63:H63"/>
    <mergeCell ref="B52:E52"/>
    <mergeCell ref="F52:H52"/>
    <mergeCell ref="B53:E53"/>
    <mergeCell ref="F53:H53"/>
    <mergeCell ref="B54:E54"/>
    <mergeCell ref="F54:H54"/>
    <mergeCell ref="C49:E49"/>
    <mergeCell ref="F49:H49"/>
    <mergeCell ref="C50:E50"/>
    <mergeCell ref="F50:H50"/>
    <mergeCell ref="C51:E51"/>
    <mergeCell ref="F51:H51"/>
    <mergeCell ref="C47:E47"/>
    <mergeCell ref="F47:H47"/>
    <mergeCell ref="C41:E41"/>
    <mergeCell ref="F41:H41"/>
    <mergeCell ref="C42:E42"/>
    <mergeCell ref="F42:H42"/>
    <mergeCell ref="C43:E43"/>
    <mergeCell ref="F43:H43"/>
    <mergeCell ref="F44:H44"/>
    <mergeCell ref="C45:E45"/>
    <mergeCell ref="F45:H45"/>
    <mergeCell ref="C46:E46"/>
    <mergeCell ref="F46:H46"/>
    <mergeCell ref="B39:E39"/>
    <mergeCell ref="F39:H39"/>
    <mergeCell ref="C17:E17"/>
    <mergeCell ref="F17:H17"/>
    <mergeCell ref="B18:E18"/>
    <mergeCell ref="F18:H18"/>
    <mergeCell ref="B19:E19"/>
    <mergeCell ref="F19:H19"/>
    <mergeCell ref="B20:E20"/>
    <mergeCell ref="F20:H20"/>
    <mergeCell ref="B21:E21"/>
    <mergeCell ref="F21:H21"/>
    <mergeCell ref="B22:I22"/>
    <mergeCell ref="C13:E13"/>
    <mergeCell ref="F13:H13"/>
    <mergeCell ref="C15:E15"/>
    <mergeCell ref="F15:H15"/>
    <mergeCell ref="C16:E16"/>
    <mergeCell ref="F16:H16"/>
    <mergeCell ref="C12:E12"/>
    <mergeCell ref="F12:H12"/>
    <mergeCell ref="G1:H1"/>
    <mergeCell ref="B5:E5"/>
    <mergeCell ref="F5:H5"/>
    <mergeCell ref="C7:E7"/>
    <mergeCell ref="F7:H7"/>
    <mergeCell ref="C8:E8"/>
    <mergeCell ref="F8:H8"/>
    <mergeCell ref="C9:E9"/>
    <mergeCell ref="F9:H9"/>
    <mergeCell ref="F10:H10"/>
    <mergeCell ref="C11:E11"/>
    <mergeCell ref="F11:H11"/>
  </mergeCells>
  <phoneticPr fontId="1"/>
  <pageMargins left="0.7" right="0.7" top="0.75" bottom="0.75" header="0.3" footer="0.3"/>
  <pageSetup paperSize="9" scale="92" orientation="portrait" r:id="rId1"/>
  <rowBreaks count="2" manualBreakCount="2">
    <brk id="36" max="16383" man="1"/>
    <brk id="5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9100-91EB-4D7B-871F-359408784656}">
  <dimension ref="A1:D46"/>
  <sheetViews>
    <sheetView view="pageBreakPreview" zoomScaleNormal="100" zoomScaleSheetLayoutView="100" workbookViewId="0">
      <selection activeCell="C1" sqref="C1:D1"/>
    </sheetView>
  </sheetViews>
  <sheetFormatPr defaultColWidth="8.58203125" defaultRowHeight="19.5" customHeight="1"/>
  <cols>
    <col min="1" max="1" width="3.08203125" style="1" customWidth="1"/>
    <col min="2" max="2" width="27.08203125" style="1" customWidth="1"/>
    <col min="3" max="3" width="16.08203125" style="27" customWidth="1"/>
    <col min="4" max="4" width="61.1640625" style="1" customWidth="1"/>
    <col min="5" max="16384" width="8.58203125" style="1"/>
  </cols>
  <sheetData>
    <row r="1" spans="1:4" ht="19.5" customHeight="1">
      <c r="C1" s="77" t="s">
        <v>88</v>
      </c>
      <c r="D1" s="77"/>
    </row>
    <row r="2" spans="1:4" ht="19.5" customHeight="1">
      <c r="A2" s="9" t="s">
        <v>20</v>
      </c>
      <c r="B2" s="9"/>
    </row>
    <row r="3" spans="1:4" ht="19.5" customHeight="1">
      <c r="A3" s="9"/>
      <c r="B3" s="9" t="s">
        <v>11</v>
      </c>
    </row>
    <row r="4" spans="1:4" ht="33" customHeight="1">
      <c r="A4" s="125" t="s">
        <v>1</v>
      </c>
      <c r="B4" s="126"/>
      <c r="C4" s="28" t="s">
        <v>54</v>
      </c>
      <c r="D4" s="10" t="s">
        <v>10</v>
      </c>
    </row>
    <row r="5" spans="1:4" ht="33" customHeight="1">
      <c r="A5" s="121" t="s">
        <v>2</v>
      </c>
      <c r="B5" s="99"/>
      <c r="C5" s="29">
        <f>C6+C7+C8+C10+C11+C12+C13+C14+C15</f>
        <v>0</v>
      </c>
      <c r="D5" s="11"/>
    </row>
    <row r="6" spans="1:4" ht="33" customHeight="1">
      <c r="A6" s="12"/>
      <c r="B6" s="13" t="s">
        <v>23</v>
      </c>
      <c r="C6" s="29"/>
      <c r="D6" s="14"/>
    </row>
    <row r="7" spans="1:4" ht="33" customHeight="1">
      <c r="A7" s="12"/>
      <c r="B7" s="13" t="s">
        <v>7</v>
      </c>
      <c r="C7" s="29"/>
      <c r="D7" s="15"/>
    </row>
    <row r="8" spans="1:4" ht="33" customHeight="1">
      <c r="A8" s="12"/>
      <c r="B8" s="16" t="s">
        <v>8</v>
      </c>
      <c r="C8" s="50"/>
      <c r="D8" s="17"/>
    </row>
    <row r="9" spans="1:4" ht="33" customHeight="1">
      <c r="A9" s="18"/>
      <c r="B9" s="19" t="s">
        <v>6</v>
      </c>
      <c r="C9" s="51" t="s">
        <v>9</v>
      </c>
      <c r="D9" s="20"/>
    </row>
    <row r="10" spans="1:4" ht="33" customHeight="1">
      <c r="A10" s="12"/>
      <c r="B10" s="13" t="s">
        <v>24</v>
      </c>
      <c r="C10" s="29"/>
      <c r="D10" s="14"/>
    </row>
    <row r="11" spans="1:4" ht="33" customHeight="1">
      <c r="A11" s="12"/>
      <c r="B11" s="13" t="s">
        <v>25</v>
      </c>
      <c r="C11" s="29"/>
      <c r="D11" s="14"/>
    </row>
    <row r="12" spans="1:4" ht="33" customHeight="1">
      <c r="A12" s="12"/>
      <c r="B12" s="13" t="s">
        <v>26</v>
      </c>
      <c r="C12" s="29"/>
      <c r="D12" s="14"/>
    </row>
    <row r="13" spans="1:4" ht="33" customHeight="1">
      <c r="A13" s="12"/>
      <c r="B13" s="13" t="s">
        <v>27</v>
      </c>
      <c r="C13" s="29"/>
      <c r="D13" s="14"/>
    </row>
    <row r="14" spans="1:4" ht="33" customHeight="1">
      <c r="A14" s="12"/>
      <c r="B14" s="13" t="s">
        <v>14</v>
      </c>
      <c r="C14" s="29"/>
      <c r="D14" s="14"/>
    </row>
    <row r="15" spans="1:4" ht="33" customHeight="1">
      <c r="A15" s="21"/>
      <c r="B15" s="13" t="s">
        <v>28</v>
      </c>
      <c r="C15" s="29"/>
      <c r="D15" s="14"/>
    </row>
    <row r="16" spans="1:4" ht="33" customHeight="1">
      <c r="A16" s="22"/>
      <c r="B16" s="23"/>
      <c r="C16" s="29"/>
      <c r="D16" s="14"/>
    </row>
    <row r="17" spans="1:4" ht="33" customHeight="1">
      <c r="A17" s="98" t="s">
        <v>3</v>
      </c>
      <c r="B17" s="99"/>
      <c r="C17" s="29">
        <v>0</v>
      </c>
      <c r="D17" s="24"/>
    </row>
    <row r="18" spans="1:4" ht="33" customHeight="1">
      <c r="A18" s="122" t="s">
        <v>4</v>
      </c>
      <c r="B18" s="123"/>
      <c r="C18" s="29">
        <v>0</v>
      </c>
      <c r="D18" s="24"/>
    </row>
    <row r="19" spans="1:4" ht="33" customHeight="1">
      <c r="A19" s="98" t="s">
        <v>5</v>
      </c>
      <c r="B19" s="99"/>
      <c r="C19" s="29">
        <f>C5+C17+C18</f>
        <v>0</v>
      </c>
      <c r="D19" s="11"/>
    </row>
    <row r="20" spans="1:4" ht="32.15" customHeight="1">
      <c r="A20" s="25"/>
      <c r="B20" s="25"/>
      <c r="C20" s="49"/>
    </row>
    <row r="21" spans="1:4" ht="32.15" customHeight="1">
      <c r="A21" s="9"/>
      <c r="B21" s="9" t="s">
        <v>12</v>
      </c>
    </row>
    <row r="22" spans="1:4" ht="33" customHeight="1">
      <c r="A22" s="125" t="s">
        <v>1</v>
      </c>
      <c r="B22" s="126"/>
      <c r="C22" s="28" t="s">
        <v>54</v>
      </c>
      <c r="D22" s="10" t="s">
        <v>10</v>
      </c>
    </row>
    <row r="23" spans="1:4" ht="33" customHeight="1">
      <c r="A23" s="121" t="s">
        <v>2</v>
      </c>
      <c r="B23" s="99"/>
      <c r="C23" s="29">
        <f>C24+C25+C26+C28+C29+C30+C31+C32+C33</f>
        <v>0</v>
      </c>
      <c r="D23" s="11"/>
    </row>
    <row r="24" spans="1:4" ht="33" customHeight="1">
      <c r="A24" s="12"/>
      <c r="B24" s="13" t="s">
        <v>23</v>
      </c>
      <c r="C24" s="29"/>
      <c r="D24" s="14"/>
    </row>
    <row r="25" spans="1:4" ht="33" customHeight="1">
      <c r="A25" s="12"/>
      <c r="B25" s="13" t="s">
        <v>7</v>
      </c>
      <c r="C25" s="29"/>
      <c r="D25" s="15"/>
    </row>
    <row r="26" spans="1:4" ht="33" customHeight="1">
      <c r="A26" s="12"/>
      <c r="B26" s="16" t="s">
        <v>8</v>
      </c>
      <c r="C26" s="50"/>
      <c r="D26" s="17"/>
    </row>
    <row r="27" spans="1:4" ht="33" customHeight="1">
      <c r="A27" s="18"/>
      <c r="B27" s="19" t="s">
        <v>6</v>
      </c>
      <c r="C27" s="51" t="s">
        <v>9</v>
      </c>
      <c r="D27" s="20"/>
    </row>
    <row r="28" spans="1:4" ht="33" customHeight="1">
      <c r="A28" s="12"/>
      <c r="B28" s="13" t="s">
        <v>24</v>
      </c>
      <c r="C28" s="29"/>
      <c r="D28" s="14"/>
    </row>
    <row r="29" spans="1:4" ht="33" customHeight="1">
      <c r="A29" s="12"/>
      <c r="B29" s="13" t="s">
        <v>25</v>
      </c>
      <c r="C29" s="29"/>
      <c r="D29" s="14"/>
    </row>
    <row r="30" spans="1:4" ht="33" customHeight="1">
      <c r="A30" s="12"/>
      <c r="B30" s="13" t="s">
        <v>26</v>
      </c>
      <c r="C30" s="29"/>
      <c r="D30" s="14"/>
    </row>
    <row r="31" spans="1:4" ht="33" customHeight="1">
      <c r="A31" s="12"/>
      <c r="B31" s="13" t="s">
        <v>27</v>
      </c>
      <c r="C31" s="29"/>
      <c r="D31" s="14"/>
    </row>
    <row r="32" spans="1:4" ht="33" customHeight="1">
      <c r="A32" s="12"/>
      <c r="B32" s="13" t="s">
        <v>14</v>
      </c>
      <c r="C32" s="29"/>
      <c r="D32" s="14"/>
    </row>
    <row r="33" spans="1:4" ht="33" customHeight="1">
      <c r="A33" s="21"/>
      <c r="B33" s="13" t="s">
        <v>28</v>
      </c>
      <c r="C33" s="29"/>
      <c r="D33" s="14"/>
    </row>
    <row r="34" spans="1:4" ht="33" customHeight="1">
      <c r="A34" s="22"/>
      <c r="B34" s="23"/>
      <c r="C34" s="29"/>
      <c r="D34" s="14"/>
    </row>
    <row r="35" spans="1:4" ht="33" customHeight="1">
      <c r="A35" s="98" t="s">
        <v>3</v>
      </c>
      <c r="B35" s="99"/>
      <c r="C35" s="29">
        <v>0</v>
      </c>
      <c r="D35" s="24"/>
    </row>
    <row r="36" spans="1:4" ht="33" customHeight="1">
      <c r="A36" s="122" t="s">
        <v>4</v>
      </c>
      <c r="B36" s="123"/>
      <c r="C36" s="29">
        <v>0</v>
      </c>
      <c r="D36" s="24"/>
    </row>
    <row r="37" spans="1:4" ht="33" customHeight="1">
      <c r="A37" s="98" t="s">
        <v>5</v>
      </c>
      <c r="B37" s="99"/>
      <c r="C37" s="29">
        <f>C23+C35+C36</f>
        <v>0</v>
      </c>
      <c r="D37" s="11"/>
    </row>
    <row r="38" spans="1:4" ht="43.5" customHeight="1">
      <c r="A38" s="124" t="s">
        <v>68</v>
      </c>
      <c r="B38" s="124"/>
      <c r="C38" s="124"/>
      <c r="D38" s="124"/>
    </row>
    <row r="39" spans="1:4" ht="76.5" customHeight="1">
      <c r="A39" s="104" t="s">
        <v>69</v>
      </c>
      <c r="B39" s="104"/>
      <c r="C39" s="104"/>
      <c r="D39" s="104"/>
    </row>
    <row r="40" spans="1:4" ht="31" customHeight="1">
      <c r="A40" s="104" t="s">
        <v>74</v>
      </c>
      <c r="B40" s="104"/>
      <c r="C40" s="104"/>
      <c r="D40" s="104"/>
    </row>
    <row r="41" spans="1:4" ht="46" customHeight="1">
      <c r="A41" s="104" t="s">
        <v>70</v>
      </c>
      <c r="B41" s="104"/>
      <c r="C41" s="104"/>
      <c r="D41" s="104"/>
    </row>
    <row r="42" spans="1:4" ht="30.75" customHeight="1">
      <c r="A42" s="104" t="s">
        <v>71</v>
      </c>
      <c r="B42" s="104"/>
      <c r="C42" s="104"/>
      <c r="D42" s="104"/>
    </row>
    <row r="43" spans="1:4" ht="30.75" customHeight="1">
      <c r="A43" s="119" t="s">
        <v>72</v>
      </c>
      <c r="B43" s="120"/>
      <c r="C43" s="120"/>
      <c r="D43" s="120"/>
    </row>
    <row r="44" spans="1:4" ht="30" customHeight="1">
      <c r="A44" s="104" t="s">
        <v>73</v>
      </c>
      <c r="B44" s="104"/>
      <c r="C44" s="104"/>
      <c r="D44" s="104"/>
    </row>
    <row r="45" spans="1:4" ht="19.5" customHeight="1">
      <c r="A45" s="118" t="s">
        <v>56</v>
      </c>
      <c r="B45" s="118"/>
      <c r="C45" s="118"/>
      <c r="D45" s="118"/>
    </row>
    <row r="46" spans="1:4" ht="19.5" customHeight="1">
      <c r="A46" s="118" t="s">
        <v>57</v>
      </c>
      <c r="B46" s="118"/>
      <c r="C46" s="118"/>
      <c r="D46" s="118"/>
    </row>
  </sheetData>
  <mergeCells count="20">
    <mergeCell ref="A5:B5"/>
    <mergeCell ref="A17:B17"/>
    <mergeCell ref="A18:B18"/>
    <mergeCell ref="A19:B19"/>
    <mergeCell ref="C1:D1"/>
    <mergeCell ref="A44:D44"/>
    <mergeCell ref="A45:D45"/>
    <mergeCell ref="A46:D46"/>
    <mergeCell ref="A39:D39"/>
    <mergeCell ref="A40:D40"/>
    <mergeCell ref="A41:D41"/>
    <mergeCell ref="A42:D42"/>
    <mergeCell ref="A43:D43"/>
    <mergeCell ref="A23:B23"/>
    <mergeCell ref="A35:B35"/>
    <mergeCell ref="A36:B36"/>
    <mergeCell ref="A37:B37"/>
    <mergeCell ref="A38:D38"/>
    <mergeCell ref="A22:B22"/>
    <mergeCell ref="A4:B4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99142-824F-4131-A007-0B01E2EF7B65}">
  <dimension ref="B1:I74"/>
  <sheetViews>
    <sheetView view="pageBreakPreview" topLeftCell="B1" zoomScaleNormal="100" zoomScaleSheetLayoutView="100" workbookViewId="0">
      <selection activeCell="G1" sqref="G1:H1"/>
    </sheetView>
  </sheetViews>
  <sheetFormatPr defaultColWidth="8.58203125" defaultRowHeight="14"/>
  <cols>
    <col min="1" max="1" width="2" style="1" customWidth="1"/>
    <col min="2" max="2" width="3.08203125" style="1" customWidth="1"/>
    <col min="3" max="3" width="2.83203125" style="1" customWidth="1"/>
    <col min="4" max="4" width="8.58203125" style="1"/>
    <col min="5" max="5" width="25.08203125" style="1" customWidth="1"/>
    <col min="6" max="7" width="8.58203125" style="27"/>
    <col min="8" max="8" width="8.58203125" style="27" customWidth="1"/>
    <col min="9" max="16384" width="8.58203125" style="1"/>
  </cols>
  <sheetData>
    <row r="1" spans="2:8" ht="24.9" customHeight="1">
      <c r="G1" s="77" t="s">
        <v>19</v>
      </c>
      <c r="H1" s="77"/>
    </row>
    <row r="2" spans="2:8" ht="24.9" customHeight="1">
      <c r="B2" s="1" t="s">
        <v>18</v>
      </c>
      <c r="G2" s="26"/>
      <c r="H2" s="26"/>
    </row>
    <row r="3" spans="2:8" ht="16.5" customHeight="1">
      <c r="G3" s="26"/>
      <c r="H3" s="26"/>
    </row>
    <row r="4" spans="2:8" ht="24.9" customHeight="1">
      <c r="B4" s="6" t="s">
        <v>15</v>
      </c>
    </row>
    <row r="5" spans="2:8" ht="24.9" customHeight="1">
      <c r="B5" s="78" t="s">
        <v>0</v>
      </c>
      <c r="C5" s="79"/>
      <c r="D5" s="79"/>
      <c r="E5" s="80"/>
      <c r="F5" s="81" t="s">
        <v>33</v>
      </c>
      <c r="G5" s="82"/>
      <c r="H5" s="83"/>
    </row>
    <row r="6" spans="2:8" ht="24.9" customHeight="1">
      <c r="B6" s="60" t="s">
        <v>34</v>
      </c>
      <c r="C6" s="37"/>
      <c r="D6" s="32"/>
      <c r="E6" s="32"/>
      <c r="F6" s="38"/>
      <c r="G6" s="38"/>
      <c r="H6" s="39"/>
    </row>
    <row r="7" spans="2:8" ht="24.9" customHeight="1">
      <c r="B7" s="7"/>
      <c r="C7" s="84" t="s">
        <v>58</v>
      </c>
      <c r="D7" s="85"/>
      <c r="E7" s="86"/>
      <c r="F7" s="87">
        <v>850000</v>
      </c>
      <c r="G7" s="88"/>
      <c r="H7" s="89"/>
    </row>
    <row r="8" spans="2:8" ht="24.9" customHeight="1">
      <c r="B8" s="7"/>
      <c r="C8" s="84" t="s">
        <v>59</v>
      </c>
      <c r="D8" s="85"/>
      <c r="E8" s="86"/>
      <c r="F8" s="87">
        <v>150000</v>
      </c>
      <c r="G8" s="88"/>
      <c r="H8" s="89"/>
    </row>
    <row r="9" spans="2:8" ht="24.9" customHeight="1">
      <c r="B9" s="70"/>
      <c r="C9" s="90" t="s">
        <v>86</v>
      </c>
      <c r="D9" s="91"/>
      <c r="E9" s="92"/>
      <c r="F9" s="93">
        <f>SUM(F7:H8)</f>
        <v>1000000</v>
      </c>
      <c r="G9" s="94"/>
      <c r="H9" s="95"/>
    </row>
    <row r="10" spans="2:8" ht="24.9" customHeight="1">
      <c r="B10" s="61" t="s">
        <v>35</v>
      </c>
      <c r="D10" s="30"/>
      <c r="E10" s="30"/>
      <c r="F10" s="75"/>
      <c r="G10" s="75"/>
      <c r="H10" s="76"/>
    </row>
    <row r="11" spans="2:8" ht="24.9" customHeight="1">
      <c r="B11" s="7"/>
      <c r="C11" s="84" t="s">
        <v>60</v>
      </c>
      <c r="D11" s="96"/>
      <c r="E11" s="97"/>
      <c r="F11" s="87">
        <v>1031000</v>
      </c>
      <c r="G11" s="88"/>
      <c r="H11" s="89"/>
    </row>
    <row r="12" spans="2:8" ht="24.9" customHeight="1">
      <c r="B12" s="7"/>
      <c r="C12" s="71"/>
      <c r="D12" s="72"/>
      <c r="E12" s="73"/>
      <c r="F12" s="74"/>
      <c r="G12" s="75"/>
      <c r="H12" s="76"/>
    </row>
    <row r="13" spans="2:8" ht="24.9" customHeight="1">
      <c r="B13" s="70"/>
      <c r="C13" s="90" t="s">
        <v>86</v>
      </c>
      <c r="D13" s="91"/>
      <c r="E13" s="92"/>
      <c r="F13" s="93">
        <f>SUM(F11:H12)</f>
        <v>1031000</v>
      </c>
      <c r="G13" s="94"/>
      <c r="H13" s="95"/>
    </row>
    <row r="14" spans="2:8" ht="24.9" customHeight="1">
      <c r="B14" s="62" t="s">
        <v>36</v>
      </c>
      <c r="D14" s="30"/>
      <c r="E14" s="31"/>
      <c r="F14" s="42"/>
      <c r="G14" s="40"/>
      <c r="H14" s="41"/>
    </row>
    <row r="15" spans="2:8" ht="24.9" customHeight="1">
      <c r="B15" s="7"/>
      <c r="C15" s="84" t="s">
        <v>85</v>
      </c>
      <c r="D15" s="96"/>
      <c r="E15" s="97"/>
      <c r="F15" s="87">
        <v>220000</v>
      </c>
      <c r="G15" s="88"/>
      <c r="H15" s="89"/>
    </row>
    <row r="16" spans="2:8" ht="24.9" customHeight="1">
      <c r="B16" s="7"/>
      <c r="C16" s="84" t="s">
        <v>61</v>
      </c>
      <c r="D16" s="96"/>
      <c r="E16" s="97"/>
      <c r="F16" s="87">
        <v>600000</v>
      </c>
      <c r="G16" s="88"/>
      <c r="H16" s="89"/>
    </row>
    <row r="17" spans="2:9" ht="24.9" customHeight="1">
      <c r="B17" s="70"/>
      <c r="C17" s="90" t="s">
        <v>86</v>
      </c>
      <c r="D17" s="91"/>
      <c r="E17" s="92"/>
      <c r="F17" s="93">
        <f>SUM(F15:H16)</f>
        <v>820000</v>
      </c>
      <c r="G17" s="94"/>
      <c r="H17" s="95"/>
    </row>
    <row r="18" spans="2:9" ht="24.9" customHeight="1">
      <c r="B18" s="98" t="s">
        <v>37</v>
      </c>
      <c r="C18" s="99"/>
      <c r="D18" s="99"/>
      <c r="E18" s="100"/>
      <c r="F18" s="101">
        <f>F9+F13+F17</f>
        <v>2851000</v>
      </c>
      <c r="G18" s="102"/>
      <c r="H18" s="103"/>
    </row>
    <row r="19" spans="2:9" ht="24.9" customHeight="1">
      <c r="B19" s="90" t="s">
        <v>38</v>
      </c>
      <c r="C19" s="91"/>
      <c r="D19" s="91"/>
      <c r="E19" s="92"/>
      <c r="F19" s="127">
        <v>20000</v>
      </c>
      <c r="G19" s="128"/>
      <c r="H19" s="129"/>
    </row>
    <row r="20" spans="2:9" ht="24.9" customHeight="1">
      <c r="B20" s="90" t="s">
        <v>39</v>
      </c>
      <c r="C20" s="91"/>
      <c r="D20" s="91"/>
      <c r="E20" s="92"/>
      <c r="F20" s="127">
        <v>129000</v>
      </c>
      <c r="G20" s="128"/>
      <c r="H20" s="129"/>
    </row>
    <row r="21" spans="2:9" ht="24.9" customHeight="1">
      <c r="B21" s="90" t="s">
        <v>32</v>
      </c>
      <c r="C21" s="91"/>
      <c r="D21" s="91"/>
      <c r="E21" s="92"/>
      <c r="F21" s="101">
        <f>F18+F19+F20</f>
        <v>3000000</v>
      </c>
      <c r="G21" s="102"/>
      <c r="H21" s="103"/>
    </row>
    <row r="22" spans="2:9" ht="42.5" customHeight="1">
      <c r="B22" s="104" t="s">
        <v>75</v>
      </c>
      <c r="C22" s="104"/>
      <c r="D22" s="104"/>
      <c r="E22" s="104"/>
      <c r="F22" s="104"/>
      <c r="G22" s="104"/>
      <c r="H22" s="104"/>
      <c r="I22" s="104"/>
    </row>
    <row r="23" spans="2:9" ht="15" customHeight="1">
      <c r="B23" s="34"/>
      <c r="C23" s="35" t="s">
        <v>40</v>
      </c>
      <c r="D23" s="34"/>
      <c r="E23" s="34"/>
      <c r="F23" s="64"/>
      <c r="G23" s="64"/>
      <c r="H23" s="64"/>
    </row>
    <row r="24" spans="2:9" s="33" customFormat="1" ht="15" customHeight="1">
      <c r="B24" s="36"/>
      <c r="C24" s="1" t="s">
        <v>41</v>
      </c>
      <c r="D24" s="1"/>
      <c r="E24" s="1"/>
      <c r="F24" s="27"/>
      <c r="G24" s="27"/>
      <c r="H24" s="27"/>
      <c r="I24" s="1"/>
    </row>
    <row r="25" spans="2:9" s="33" customFormat="1" ht="15" customHeight="1">
      <c r="B25" s="36"/>
      <c r="C25" s="1" t="s">
        <v>42</v>
      </c>
      <c r="D25" s="1"/>
      <c r="E25" s="1"/>
      <c r="F25" s="27"/>
      <c r="G25" s="27"/>
      <c r="H25" s="27"/>
      <c r="I25" s="1"/>
    </row>
    <row r="26" spans="2:9" s="33" customFormat="1" ht="15" customHeight="1">
      <c r="B26" s="36"/>
      <c r="C26" s="1" t="s">
        <v>43</v>
      </c>
      <c r="D26" s="1"/>
      <c r="E26" s="1"/>
      <c r="F26" s="27"/>
      <c r="G26" s="27"/>
      <c r="H26" s="27"/>
      <c r="I26" s="1"/>
    </row>
    <row r="27" spans="2:9" s="33" customFormat="1" ht="15" customHeight="1">
      <c r="B27" s="36"/>
      <c r="C27" s="1" t="s">
        <v>44</v>
      </c>
      <c r="D27" s="1"/>
      <c r="E27" s="1"/>
      <c r="F27" s="43"/>
      <c r="G27" s="27"/>
      <c r="H27" s="27" t="s">
        <v>45</v>
      </c>
      <c r="I27" s="1"/>
    </row>
    <row r="28" spans="2:9" s="33" customFormat="1" ht="15" customHeight="1">
      <c r="B28" s="36"/>
      <c r="C28" s="1" t="s">
        <v>46</v>
      </c>
      <c r="D28" s="1"/>
      <c r="E28" s="1"/>
      <c r="F28" s="27"/>
      <c r="G28" s="27"/>
      <c r="H28" s="27"/>
      <c r="I28" s="1"/>
    </row>
    <row r="29" spans="2:9" s="33" customFormat="1" ht="15" customHeight="1">
      <c r="B29" s="36"/>
      <c r="C29" s="1" t="s">
        <v>47</v>
      </c>
      <c r="D29" s="1"/>
      <c r="E29" s="1"/>
      <c r="F29" s="27"/>
      <c r="G29" s="27"/>
      <c r="H29" s="27"/>
      <c r="I29" s="1"/>
    </row>
    <row r="30" spans="2:9" s="33" customFormat="1" ht="15" customHeight="1">
      <c r="B30" s="36"/>
      <c r="C30" s="1" t="s">
        <v>48</v>
      </c>
      <c r="D30" s="1"/>
      <c r="E30" s="1"/>
      <c r="F30" s="27"/>
      <c r="G30" s="27"/>
      <c r="H30" s="27" t="s">
        <v>45</v>
      </c>
      <c r="I30" s="1"/>
    </row>
    <row r="31" spans="2:9" s="33" customFormat="1" ht="15" customHeight="1">
      <c r="B31" s="36"/>
      <c r="C31" s="1" t="s">
        <v>49</v>
      </c>
      <c r="D31" s="1"/>
      <c r="E31" s="1"/>
      <c r="F31" s="27"/>
      <c r="G31" s="27"/>
      <c r="H31" s="27"/>
      <c r="I31" s="1"/>
    </row>
    <row r="32" spans="2:9" s="33" customFormat="1" ht="15" customHeight="1">
      <c r="B32" s="36"/>
      <c r="C32" s="1" t="s">
        <v>50</v>
      </c>
      <c r="D32" s="1"/>
      <c r="E32" s="1"/>
      <c r="F32" s="27"/>
      <c r="G32" s="27"/>
      <c r="H32" s="27"/>
      <c r="I32" s="1"/>
    </row>
    <row r="33" spans="2:9" s="33" customFormat="1" ht="15" customHeight="1">
      <c r="B33" s="36"/>
      <c r="C33" s="1" t="s">
        <v>51</v>
      </c>
      <c r="D33" s="1"/>
      <c r="E33" s="1"/>
      <c r="F33" s="27"/>
      <c r="G33" s="27"/>
      <c r="H33" s="27"/>
      <c r="I33" s="1"/>
    </row>
    <row r="34" spans="2:9" s="33" customFormat="1" ht="15" customHeight="1">
      <c r="B34" s="36"/>
      <c r="C34" s="1" t="s">
        <v>52</v>
      </c>
      <c r="D34" s="1"/>
      <c r="E34" s="1"/>
      <c r="F34" s="27"/>
      <c r="G34" s="27"/>
      <c r="H34" s="27" t="s">
        <v>45</v>
      </c>
      <c r="I34" s="1"/>
    </row>
    <row r="35" spans="2:9" ht="20.149999999999999" customHeight="1">
      <c r="B35" s="63" t="s">
        <v>53</v>
      </c>
      <c r="C35" s="63"/>
      <c r="D35" s="36"/>
      <c r="E35" s="36"/>
      <c r="F35" s="65"/>
      <c r="G35" s="65"/>
    </row>
    <row r="36" spans="2:9" ht="24.9" customHeight="1">
      <c r="B36" s="6"/>
    </row>
    <row r="37" spans="2:9" ht="14.4" customHeight="1">
      <c r="C37" s="8"/>
      <c r="D37" s="8"/>
      <c r="E37" s="8"/>
      <c r="F37" s="44"/>
      <c r="G37" s="44"/>
      <c r="H37" s="44"/>
    </row>
    <row r="38" spans="2:9" ht="24.9" customHeight="1">
      <c r="B38" s="6" t="s">
        <v>16</v>
      </c>
    </row>
    <row r="39" spans="2:9" ht="24.9" customHeight="1">
      <c r="B39" s="78" t="s">
        <v>0</v>
      </c>
      <c r="C39" s="79"/>
      <c r="D39" s="79"/>
      <c r="E39" s="80"/>
      <c r="F39" s="81" t="s">
        <v>33</v>
      </c>
      <c r="G39" s="82"/>
      <c r="H39" s="83"/>
    </row>
    <row r="40" spans="2:9" ht="24.9" customHeight="1">
      <c r="B40" s="60" t="s">
        <v>34</v>
      </c>
      <c r="C40" s="37"/>
      <c r="D40" s="32"/>
      <c r="E40" s="32"/>
      <c r="F40" s="38"/>
      <c r="G40" s="38"/>
      <c r="H40" s="39"/>
    </row>
    <row r="41" spans="2:9" ht="24.9" customHeight="1">
      <c r="B41" s="7"/>
      <c r="C41" s="84" t="s">
        <v>58</v>
      </c>
      <c r="D41" s="85"/>
      <c r="E41" s="86"/>
      <c r="F41" s="87">
        <v>850000</v>
      </c>
      <c r="G41" s="88"/>
      <c r="H41" s="89"/>
    </row>
    <row r="42" spans="2:9" ht="24.9" customHeight="1">
      <c r="B42" s="7"/>
      <c r="C42" s="105"/>
      <c r="D42" s="106"/>
      <c r="E42" s="107"/>
      <c r="F42" s="108"/>
      <c r="G42" s="109"/>
      <c r="H42" s="110"/>
    </row>
    <row r="43" spans="2:9" ht="24.9" customHeight="1">
      <c r="B43" s="70"/>
      <c r="C43" s="90" t="s">
        <v>86</v>
      </c>
      <c r="D43" s="91"/>
      <c r="E43" s="92"/>
      <c r="F43" s="93">
        <f>SUM(F41:H42)</f>
        <v>850000</v>
      </c>
      <c r="G43" s="94"/>
      <c r="H43" s="95"/>
    </row>
    <row r="44" spans="2:9" ht="24.9" customHeight="1">
      <c r="B44" s="61" t="s">
        <v>35</v>
      </c>
      <c r="D44" s="30"/>
      <c r="E44" s="30"/>
      <c r="F44" s="75"/>
      <c r="G44" s="75"/>
      <c r="H44" s="76"/>
    </row>
    <row r="45" spans="2:9" ht="24.9" customHeight="1">
      <c r="B45" s="7"/>
      <c r="C45" s="84" t="s">
        <v>60</v>
      </c>
      <c r="D45" s="96"/>
      <c r="E45" s="97"/>
      <c r="F45" s="87">
        <v>1031000</v>
      </c>
      <c r="G45" s="88"/>
      <c r="H45" s="89"/>
    </row>
    <row r="46" spans="2:9" ht="24.9" customHeight="1">
      <c r="B46" s="7"/>
      <c r="C46" s="71"/>
      <c r="D46" s="72"/>
      <c r="E46" s="73"/>
      <c r="F46" s="74"/>
      <c r="G46" s="75"/>
      <c r="H46" s="76"/>
    </row>
    <row r="47" spans="2:9" ht="24.9" customHeight="1">
      <c r="B47" s="70"/>
      <c r="C47" s="90" t="s">
        <v>86</v>
      </c>
      <c r="D47" s="91"/>
      <c r="E47" s="92"/>
      <c r="F47" s="93">
        <f>SUM(F45:H46)</f>
        <v>1031000</v>
      </c>
      <c r="G47" s="94"/>
      <c r="H47" s="95"/>
    </row>
    <row r="48" spans="2:9" ht="24.9" customHeight="1">
      <c r="B48" s="62" t="s">
        <v>36</v>
      </c>
      <c r="D48" s="30"/>
      <c r="E48" s="31"/>
      <c r="F48" s="42"/>
      <c r="G48" s="40"/>
      <c r="H48" s="41"/>
    </row>
    <row r="49" spans="2:8" ht="24.9" customHeight="1">
      <c r="B49" s="7"/>
      <c r="C49" s="84" t="s">
        <v>84</v>
      </c>
      <c r="D49" s="96"/>
      <c r="E49" s="97"/>
      <c r="F49" s="87">
        <v>220000</v>
      </c>
      <c r="G49" s="88"/>
      <c r="H49" s="89"/>
    </row>
    <row r="50" spans="2:8" ht="24.9" customHeight="1">
      <c r="B50" s="7"/>
      <c r="C50" s="105"/>
      <c r="D50" s="111"/>
      <c r="E50" s="112"/>
      <c r="F50" s="108"/>
      <c r="G50" s="109"/>
      <c r="H50" s="110"/>
    </row>
    <row r="51" spans="2:8" ht="24.9" customHeight="1">
      <c r="B51" s="70"/>
      <c r="C51" s="90" t="s">
        <v>86</v>
      </c>
      <c r="D51" s="91"/>
      <c r="E51" s="92"/>
      <c r="F51" s="93">
        <f>SUM(F49:H50)</f>
        <v>220000</v>
      </c>
      <c r="G51" s="94"/>
      <c r="H51" s="95"/>
    </row>
    <row r="52" spans="2:8" ht="24.9" customHeight="1">
      <c r="B52" s="98" t="s">
        <v>37</v>
      </c>
      <c r="C52" s="99"/>
      <c r="D52" s="99"/>
      <c r="E52" s="100"/>
      <c r="F52" s="101">
        <f>F43+F47+F51</f>
        <v>2101000</v>
      </c>
      <c r="G52" s="102"/>
      <c r="H52" s="103"/>
    </row>
    <row r="53" spans="2:8" ht="24.9" customHeight="1">
      <c r="B53" s="90" t="s">
        <v>38</v>
      </c>
      <c r="C53" s="91"/>
      <c r="D53" s="91"/>
      <c r="E53" s="92"/>
      <c r="F53" s="127">
        <v>20000</v>
      </c>
      <c r="G53" s="128"/>
      <c r="H53" s="129"/>
    </row>
    <row r="54" spans="2:8" ht="24.9" customHeight="1">
      <c r="B54" s="90" t="s">
        <v>39</v>
      </c>
      <c r="C54" s="91"/>
      <c r="D54" s="91"/>
      <c r="E54" s="92"/>
      <c r="F54" s="127">
        <v>129000</v>
      </c>
      <c r="G54" s="128"/>
      <c r="H54" s="129"/>
    </row>
    <row r="55" spans="2:8" ht="24.9" customHeight="1">
      <c r="B55" s="90" t="s">
        <v>32</v>
      </c>
      <c r="C55" s="91"/>
      <c r="D55" s="91"/>
      <c r="E55" s="92"/>
      <c r="F55" s="101">
        <f>F52+F53+F54</f>
        <v>2250000</v>
      </c>
      <c r="G55" s="102"/>
      <c r="H55" s="103"/>
    </row>
    <row r="56" spans="2:8" ht="21.75" customHeight="1"/>
    <row r="57" spans="2:8" ht="24.9" customHeight="1">
      <c r="B57" s="6" t="s">
        <v>17</v>
      </c>
    </row>
    <row r="58" spans="2:8" ht="24.9" customHeight="1">
      <c r="B58" s="78" t="s">
        <v>0</v>
      </c>
      <c r="C58" s="79"/>
      <c r="D58" s="79"/>
      <c r="E58" s="80"/>
      <c r="F58" s="81" t="s">
        <v>33</v>
      </c>
      <c r="G58" s="82"/>
      <c r="H58" s="83"/>
    </row>
    <row r="59" spans="2:8" ht="24.9" customHeight="1">
      <c r="B59" s="60" t="s">
        <v>34</v>
      </c>
      <c r="C59" s="37"/>
      <c r="D59" s="32"/>
      <c r="E59" s="32"/>
      <c r="F59" s="38"/>
      <c r="G59" s="38"/>
      <c r="H59" s="39"/>
    </row>
    <row r="60" spans="2:8" ht="24.9" customHeight="1">
      <c r="B60" s="7"/>
      <c r="C60" s="84" t="s">
        <v>59</v>
      </c>
      <c r="D60" s="85"/>
      <c r="E60" s="86"/>
      <c r="F60" s="87">
        <v>150000</v>
      </c>
      <c r="G60" s="88"/>
      <c r="H60" s="89"/>
    </row>
    <row r="61" spans="2:8" ht="24.9" customHeight="1">
      <c r="B61" s="7"/>
      <c r="C61" s="71"/>
      <c r="D61" s="116"/>
      <c r="E61" s="117"/>
      <c r="F61" s="113"/>
      <c r="G61" s="114"/>
      <c r="H61" s="115"/>
    </row>
    <row r="62" spans="2:8" ht="24.9" customHeight="1">
      <c r="B62" s="70"/>
      <c r="C62" s="90" t="s">
        <v>86</v>
      </c>
      <c r="D62" s="91"/>
      <c r="E62" s="92"/>
      <c r="F62" s="93">
        <f>SUM(F60:H61)</f>
        <v>150000</v>
      </c>
      <c r="G62" s="94"/>
      <c r="H62" s="95"/>
    </row>
    <row r="63" spans="2:8" ht="24.9" customHeight="1">
      <c r="B63" s="61" t="s">
        <v>35</v>
      </c>
      <c r="D63" s="30"/>
      <c r="E63" s="30"/>
      <c r="F63" s="114"/>
      <c r="G63" s="114"/>
      <c r="H63" s="115"/>
    </row>
    <row r="64" spans="2:8" ht="24.9" customHeight="1">
      <c r="B64" s="7"/>
      <c r="C64" s="71"/>
      <c r="D64" s="72"/>
      <c r="E64" s="73"/>
      <c r="F64" s="113"/>
      <c r="G64" s="114"/>
      <c r="H64" s="115"/>
    </row>
    <row r="65" spans="2:8" ht="24.9" customHeight="1">
      <c r="B65" s="7"/>
      <c r="C65" s="71"/>
      <c r="D65" s="72"/>
      <c r="E65" s="73"/>
      <c r="F65" s="113"/>
      <c r="G65" s="114"/>
      <c r="H65" s="115"/>
    </row>
    <row r="66" spans="2:8" ht="24.9" customHeight="1">
      <c r="B66" s="70"/>
      <c r="C66" s="90" t="s">
        <v>86</v>
      </c>
      <c r="D66" s="91"/>
      <c r="E66" s="92"/>
      <c r="F66" s="93">
        <f>SUM(F64:H65)</f>
        <v>0</v>
      </c>
      <c r="G66" s="94"/>
      <c r="H66" s="95"/>
    </row>
    <row r="67" spans="2:8" ht="24.9" customHeight="1">
      <c r="B67" s="62" t="s">
        <v>36</v>
      </c>
      <c r="D67" s="30"/>
      <c r="E67" s="31"/>
      <c r="F67" s="45"/>
      <c r="G67" s="46"/>
      <c r="H67" s="47"/>
    </row>
    <row r="68" spans="2:8" ht="24.9" customHeight="1">
      <c r="B68" s="7"/>
      <c r="C68" s="84" t="s">
        <v>61</v>
      </c>
      <c r="D68" s="96"/>
      <c r="E68" s="97"/>
      <c r="F68" s="87">
        <v>600000</v>
      </c>
      <c r="G68" s="88"/>
      <c r="H68" s="89"/>
    </row>
    <row r="69" spans="2:8" ht="24.9" customHeight="1">
      <c r="B69" s="7"/>
      <c r="C69" s="71"/>
      <c r="D69" s="72"/>
      <c r="E69" s="73"/>
      <c r="F69" s="113"/>
      <c r="G69" s="114"/>
      <c r="H69" s="115"/>
    </row>
    <row r="70" spans="2:8" ht="24.9" customHeight="1">
      <c r="B70" s="70"/>
      <c r="C70" s="90" t="s">
        <v>86</v>
      </c>
      <c r="D70" s="91"/>
      <c r="E70" s="92"/>
      <c r="F70" s="93">
        <f>SUM(F68:H69)</f>
        <v>600000</v>
      </c>
      <c r="G70" s="94"/>
      <c r="H70" s="95"/>
    </row>
    <row r="71" spans="2:8" ht="24.9" customHeight="1">
      <c r="B71" s="98" t="s">
        <v>37</v>
      </c>
      <c r="C71" s="99"/>
      <c r="D71" s="99"/>
      <c r="E71" s="100"/>
      <c r="F71" s="101">
        <f>F62+F66+F70</f>
        <v>750000</v>
      </c>
      <c r="G71" s="102"/>
      <c r="H71" s="103"/>
    </row>
    <row r="72" spans="2:8" ht="24.9" customHeight="1">
      <c r="B72" s="90" t="s">
        <v>38</v>
      </c>
      <c r="C72" s="91"/>
      <c r="D72" s="91"/>
      <c r="E72" s="92"/>
      <c r="F72" s="101">
        <v>0</v>
      </c>
      <c r="G72" s="102"/>
      <c r="H72" s="103"/>
    </row>
    <row r="73" spans="2:8" ht="24.9" customHeight="1">
      <c r="B73" s="90" t="s">
        <v>39</v>
      </c>
      <c r="C73" s="91"/>
      <c r="D73" s="91"/>
      <c r="E73" s="92"/>
      <c r="F73" s="101">
        <v>0</v>
      </c>
      <c r="G73" s="102"/>
      <c r="H73" s="103"/>
    </row>
    <row r="74" spans="2:8" ht="24.9" customHeight="1">
      <c r="B74" s="90" t="s">
        <v>32</v>
      </c>
      <c r="C74" s="91"/>
      <c r="D74" s="91"/>
      <c r="E74" s="92"/>
      <c r="F74" s="101">
        <f>F71+F72+F73</f>
        <v>750000</v>
      </c>
      <c r="G74" s="102"/>
      <c r="H74" s="103"/>
    </row>
  </sheetData>
  <mergeCells count="89">
    <mergeCell ref="B20:E20"/>
    <mergeCell ref="F20:H20"/>
    <mergeCell ref="B21:E21"/>
    <mergeCell ref="F21:H21"/>
    <mergeCell ref="C16:E16"/>
    <mergeCell ref="F16:H16"/>
    <mergeCell ref="B18:E18"/>
    <mergeCell ref="F18:H18"/>
    <mergeCell ref="B19:E19"/>
    <mergeCell ref="F19:H19"/>
    <mergeCell ref="C17:E17"/>
    <mergeCell ref="F17:H17"/>
    <mergeCell ref="B54:E54"/>
    <mergeCell ref="F54:H54"/>
    <mergeCell ref="C65:E65"/>
    <mergeCell ref="F65:H65"/>
    <mergeCell ref="B55:E55"/>
    <mergeCell ref="F55:H55"/>
    <mergeCell ref="B58:E58"/>
    <mergeCell ref="F58:H58"/>
    <mergeCell ref="C61:E61"/>
    <mergeCell ref="F61:H61"/>
    <mergeCell ref="F63:H63"/>
    <mergeCell ref="C64:E64"/>
    <mergeCell ref="C60:E60"/>
    <mergeCell ref="F60:H60"/>
    <mergeCell ref="C15:E15"/>
    <mergeCell ref="F15:H15"/>
    <mergeCell ref="C12:E12"/>
    <mergeCell ref="F12:H12"/>
    <mergeCell ref="C13:E13"/>
    <mergeCell ref="F13:H13"/>
    <mergeCell ref="G1:H1"/>
    <mergeCell ref="B5:E5"/>
    <mergeCell ref="F5:H5"/>
    <mergeCell ref="C7:E7"/>
    <mergeCell ref="F7:H7"/>
    <mergeCell ref="C8:E8"/>
    <mergeCell ref="F8:H8"/>
    <mergeCell ref="F10:H10"/>
    <mergeCell ref="C11:E11"/>
    <mergeCell ref="F11:H11"/>
    <mergeCell ref="C9:E9"/>
    <mergeCell ref="F9:H9"/>
    <mergeCell ref="B22:I22"/>
    <mergeCell ref="B39:E39"/>
    <mergeCell ref="F39:H39"/>
    <mergeCell ref="C41:E41"/>
    <mergeCell ref="F41:H41"/>
    <mergeCell ref="C42:E42"/>
    <mergeCell ref="F42:H42"/>
    <mergeCell ref="F44:H44"/>
    <mergeCell ref="C46:E46"/>
    <mergeCell ref="F46:H46"/>
    <mergeCell ref="C45:E45"/>
    <mergeCell ref="F45:H45"/>
    <mergeCell ref="C49:E49"/>
    <mergeCell ref="F49:H49"/>
    <mergeCell ref="C43:E43"/>
    <mergeCell ref="F43:H43"/>
    <mergeCell ref="C47:E47"/>
    <mergeCell ref="F47:H47"/>
    <mergeCell ref="C50:E50"/>
    <mergeCell ref="F50:H50"/>
    <mergeCell ref="B52:E52"/>
    <mergeCell ref="F52:H52"/>
    <mergeCell ref="B53:E53"/>
    <mergeCell ref="F53:H53"/>
    <mergeCell ref="C51:E51"/>
    <mergeCell ref="F51:H51"/>
    <mergeCell ref="F64:H64"/>
    <mergeCell ref="C62:E62"/>
    <mergeCell ref="F62:H62"/>
    <mergeCell ref="C68:E68"/>
    <mergeCell ref="F68:H68"/>
    <mergeCell ref="C66:E66"/>
    <mergeCell ref="F66:H66"/>
    <mergeCell ref="C69:E69"/>
    <mergeCell ref="F69:H69"/>
    <mergeCell ref="B71:E71"/>
    <mergeCell ref="F71:H71"/>
    <mergeCell ref="C70:E70"/>
    <mergeCell ref="F70:H70"/>
    <mergeCell ref="B72:E72"/>
    <mergeCell ref="F72:H72"/>
    <mergeCell ref="B73:E73"/>
    <mergeCell ref="F73:H73"/>
    <mergeCell ref="B74:E74"/>
    <mergeCell ref="F74:H74"/>
  </mergeCells>
  <phoneticPr fontId="1"/>
  <pageMargins left="0.7" right="0.7" top="0.75" bottom="0.75" header="0.3" footer="0.3"/>
  <pageSetup paperSize="9" scale="92" orientation="portrait" r:id="rId1"/>
  <rowBreaks count="2" manualBreakCount="2">
    <brk id="36" max="16383" man="1"/>
    <brk id="5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8180B-10DA-4B40-BB91-187A4E483ABA}">
  <dimension ref="A1:D46"/>
  <sheetViews>
    <sheetView view="pageBreakPreview" zoomScaleNormal="100" zoomScaleSheetLayoutView="100" workbookViewId="0">
      <selection activeCell="C2" sqref="C2"/>
    </sheetView>
  </sheetViews>
  <sheetFormatPr defaultColWidth="8.58203125" defaultRowHeight="19.5" customHeight="1"/>
  <cols>
    <col min="1" max="1" width="3.08203125" style="1" customWidth="1"/>
    <col min="2" max="2" width="27.08203125" style="1" customWidth="1"/>
    <col min="3" max="3" width="16.08203125" style="27" customWidth="1"/>
    <col min="4" max="4" width="61.1640625" style="1" customWidth="1"/>
    <col min="5" max="16384" width="8.58203125" style="1"/>
  </cols>
  <sheetData>
    <row r="1" spans="1:4" ht="19.5" customHeight="1">
      <c r="C1" s="77" t="s">
        <v>88</v>
      </c>
      <c r="D1" s="77"/>
    </row>
    <row r="2" spans="1:4" ht="19.5" customHeight="1">
      <c r="A2" s="9" t="s">
        <v>20</v>
      </c>
      <c r="B2" s="9"/>
    </row>
    <row r="3" spans="1:4" ht="19.5" customHeight="1">
      <c r="A3" s="9"/>
      <c r="B3" s="9" t="s">
        <v>11</v>
      </c>
    </row>
    <row r="4" spans="1:4" ht="33" customHeight="1">
      <c r="A4" s="125" t="s">
        <v>1</v>
      </c>
      <c r="B4" s="126"/>
      <c r="C4" s="28" t="s">
        <v>54</v>
      </c>
      <c r="D4" s="10" t="s">
        <v>10</v>
      </c>
    </row>
    <row r="5" spans="1:4" ht="33" customHeight="1">
      <c r="A5" s="121" t="s">
        <v>2</v>
      </c>
      <c r="B5" s="99"/>
      <c r="C5" s="29">
        <f>C6+C7+C8+C10+C11+C12+C13+C14+C15</f>
        <v>2101000</v>
      </c>
      <c r="D5" s="48"/>
    </row>
    <row r="6" spans="1:4" ht="33" customHeight="1">
      <c r="A6" s="12"/>
      <c r="B6" s="13" t="s">
        <v>23</v>
      </c>
      <c r="C6" s="66">
        <v>750000</v>
      </c>
      <c r="D6" s="2" t="s">
        <v>62</v>
      </c>
    </row>
    <row r="7" spans="1:4" ht="33" customHeight="1">
      <c r="A7" s="12"/>
      <c r="B7" s="13" t="s">
        <v>7</v>
      </c>
      <c r="C7" s="66">
        <v>20000</v>
      </c>
      <c r="D7" s="3" t="s">
        <v>76</v>
      </c>
    </row>
    <row r="8" spans="1:4" ht="33" customHeight="1">
      <c r="A8" s="12"/>
      <c r="B8" s="16" t="s">
        <v>8</v>
      </c>
      <c r="C8" s="67">
        <v>1000000</v>
      </c>
      <c r="D8" s="4" t="s">
        <v>77</v>
      </c>
    </row>
    <row r="9" spans="1:4" ht="33" customHeight="1">
      <c r="A9" s="18"/>
      <c r="B9" s="19" t="s">
        <v>6</v>
      </c>
      <c r="C9" s="68" t="s">
        <v>63</v>
      </c>
      <c r="D9" s="5" t="s">
        <v>31</v>
      </c>
    </row>
    <row r="10" spans="1:4" ht="33" customHeight="1">
      <c r="A10" s="12"/>
      <c r="B10" s="13" t="s">
        <v>24</v>
      </c>
      <c r="C10" s="66">
        <v>31000</v>
      </c>
      <c r="D10" s="2" t="s">
        <v>87</v>
      </c>
    </row>
    <row r="11" spans="1:4" ht="33" customHeight="1">
      <c r="A11" s="12"/>
      <c r="B11" s="13" t="s">
        <v>25</v>
      </c>
      <c r="C11" s="66">
        <v>50000</v>
      </c>
      <c r="D11" s="2" t="s">
        <v>82</v>
      </c>
    </row>
    <row r="12" spans="1:4" ht="33" customHeight="1">
      <c r="A12" s="12"/>
      <c r="B12" s="13" t="s">
        <v>26</v>
      </c>
      <c r="C12" s="66">
        <v>150000</v>
      </c>
      <c r="D12" s="2" t="s">
        <v>80</v>
      </c>
    </row>
    <row r="13" spans="1:4" ht="33" customHeight="1">
      <c r="A13" s="12"/>
      <c r="B13" s="13" t="s">
        <v>27</v>
      </c>
      <c r="C13" s="66">
        <v>50000</v>
      </c>
      <c r="D13" s="2" t="s">
        <v>79</v>
      </c>
    </row>
    <row r="14" spans="1:4" ht="33" customHeight="1">
      <c r="A14" s="12"/>
      <c r="B14" s="13" t="s">
        <v>14</v>
      </c>
      <c r="C14" s="66">
        <v>50000</v>
      </c>
      <c r="D14" s="2" t="s">
        <v>64</v>
      </c>
    </row>
    <row r="15" spans="1:4" ht="33" customHeight="1">
      <c r="A15" s="21"/>
      <c r="B15" s="13" t="s">
        <v>28</v>
      </c>
      <c r="C15" s="69"/>
      <c r="D15" s="11"/>
    </row>
    <row r="16" spans="1:4" ht="33" customHeight="1">
      <c r="A16" s="22"/>
      <c r="B16" s="23"/>
      <c r="C16" s="52"/>
      <c r="D16" s="14"/>
    </row>
    <row r="17" spans="1:4" ht="33" customHeight="1">
      <c r="A17" s="98" t="s">
        <v>3</v>
      </c>
      <c r="B17" s="99"/>
      <c r="C17" s="66">
        <v>20000</v>
      </c>
      <c r="D17" s="2" t="s">
        <v>13</v>
      </c>
    </row>
    <row r="18" spans="1:4" ht="33" customHeight="1">
      <c r="A18" s="122" t="s">
        <v>4</v>
      </c>
      <c r="B18" s="123"/>
      <c r="C18" s="66">
        <v>129000</v>
      </c>
      <c r="D18" s="24"/>
    </row>
    <row r="19" spans="1:4" ht="33" customHeight="1">
      <c r="A19" s="98" t="s">
        <v>5</v>
      </c>
      <c r="B19" s="99"/>
      <c r="C19" s="29">
        <f>C5+C17+C18</f>
        <v>2250000</v>
      </c>
      <c r="D19" s="11"/>
    </row>
    <row r="20" spans="1:4" ht="32.15" customHeight="1">
      <c r="A20" s="25"/>
      <c r="B20" s="25"/>
      <c r="C20" s="49"/>
    </row>
    <row r="21" spans="1:4" ht="32.15" customHeight="1">
      <c r="A21" s="9"/>
      <c r="B21" s="9" t="s">
        <v>12</v>
      </c>
    </row>
    <row r="22" spans="1:4" ht="33" customHeight="1">
      <c r="A22" s="125" t="s">
        <v>1</v>
      </c>
      <c r="B22" s="126"/>
      <c r="C22" s="28" t="s">
        <v>54</v>
      </c>
      <c r="D22" s="10" t="s">
        <v>10</v>
      </c>
    </row>
    <row r="23" spans="1:4" ht="33" customHeight="1">
      <c r="A23" s="121" t="s">
        <v>2</v>
      </c>
      <c r="B23" s="99"/>
      <c r="C23" s="29">
        <f>C24+C25+C26+C28+C29+C30+C31+C32+C33</f>
        <v>750000</v>
      </c>
      <c r="D23" s="11"/>
    </row>
    <row r="24" spans="1:4" ht="33" customHeight="1">
      <c r="A24" s="12"/>
      <c r="B24" s="13" t="s">
        <v>23</v>
      </c>
      <c r="C24" s="52"/>
      <c r="D24" s="53"/>
    </row>
    <row r="25" spans="1:4" ht="33" customHeight="1">
      <c r="A25" s="12"/>
      <c r="B25" s="13" t="s">
        <v>7</v>
      </c>
      <c r="C25" s="52"/>
      <c r="D25" s="54"/>
    </row>
    <row r="26" spans="1:4" ht="33" customHeight="1">
      <c r="A26" s="12"/>
      <c r="B26" s="16" t="s">
        <v>8</v>
      </c>
      <c r="C26" s="55">
        <v>200000</v>
      </c>
      <c r="D26" s="56" t="s">
        <v>81</v>
      </c>
    </row>
    <row r="27" spans="1:4" ht="33" customHeight="1">
      <c r="A27" s="18"/>
      <c r="B27" s="19" t="s">
        <v>6</v>
      </c>
      <c r="C27" s="59" t="s">
        <v>9</v>
      </c>
      <c r="D27" s="57"/>
    </row>
    <row r="28" spans="1:4" ht="33" customHeight="1">
      <c r="A28" s="12"/>
      <c r="B28" s="13" t="s">
        <v>24</v>
      </c>
      <c r="C28" s="52"/>
      <c r="D28" s="53"/>
    </row>
    <row r="29" spans="1:4" ht="33" customHeight="1">
      <c r="A29" s="12"/>
      <c r="B29" s="13" t="s">
        <v>25</v>
      </c>
      <c r="C29" s="52">
        <v>50000</v>
      </c>
      <c r="D29" s="53" t="s">
        <v>65</v>
      </c>
    </row>
    <row r="30" spans="1:4" ht="33" customHeight="1">
      <c r="A30" s="12"/>
      <c r="B30" s="13" t="s">
        <v>26</v>
      </c>
      <c r="C30" s="52">
        <v>200000</v>
      </c>
      <c r="D30" s="53" t="s">
        <v>78</v>
      </c>
    </row>
    <row r="31" spans="1:4" ht="33" customHeight="1">
      <c r="A31" s="12"/>
      <c r="B31" s="13" t="s">
        <v>27</v>
      </c>
      <c r="C31" s="52"/>
      <c r="D31" s="53"/>
    </row>
    <row r="32" spans="1:4" ht="33" customHeight="1">
      <c r="A32" s="12"/>
      <c r="B32" s="13" t="s">
        <v>14</v>
      </c>
      <c r="C32" s="52"/>
      <c r="D32" s="53"/>
    </row>
    <row r="33" spans="1:4" ht="33" customHeight="1">
      <c r="A33" s="21"/>
      <c r="B33" s="13" t="s">
        <v>28</v>
      </c>
      <c r="C33" s="66">
        <v>300000</v>
      </c>
      <c r="D33" s="53" t="s">
        <v>83</v>
      </c>
    </row>
    <row r="34" spans="1:4" ht="33" customHeight="1">
      <c r="A34" s="22"/>
      <c r="B34" s="23"/>
      <c r="C34" s="52"/>
      <c r="D34" s="53"/>
    </row>
    <row r="35" spans="1:4" ht="33" customHeight="1">
      <c r="A35" s="98" t="s">
        <v>3</v>
      </c>
      <c r="B35" s="99"/>
      <c r="C35" s="52">
        <v>0</v>
      </c>
      <c r="D35" s="58"/>
    </row>
    <row r="36" spans="1:4" ht="33" customHeight="1">
      <c r="A36" s="122" t="s">
        <v>4</v>
      </c>
      <c r="B36" s="123"/>
      <c r="C36" s="52"/>
      <c r="D36" s="58"/>
    </row>
    <row r="37" spans="1:4" ht="33" customHeight="1">
      <c r="A37" s="98" t="s">
        <v>5</v>
      </c>
      <c r="B37" s="99"/>
      <c r="C37" s="29">
        <f>C23+C35+C36</f>
        <v>750000</v>
      </c>
      <c r="D37" s="11"/>
    </row>
    <row r="38" spans="1:4" ht="43.5" customHeight="1">
      <c r="A38" s="124" t="s">
        <v>55</v>
      </c>
      <c r="B38" s="124"/>
      <c r="C38" s="124"/>
      <c r="D38" s="124"/>
    </row>
    <row r="39" spans="1:4" ht="62" customHeight="1">
      <c r="A39" s="104" t="s">
        <v>66</v>
      </c>
      <c r="B39" s="104"/>
      <c r="C39" s="104"/>
      <c r="D39" s="104"/>
    </row>
    <row r="40" spans="1:4" ht="31" customHeight="1">
      <c r="A40" s="104" t="s">
        <v>21</v>
      </c>
      <c r="B40" s="104"/>
      <c r="C40" s="104"/>
      <c r="D40" s="104"/>
    </row>
    <row r="41" spans="1:4" ht="46" customHeight="1">
      <c r="A41" s="104" t="s">
        <v>67</v>
      </c>
      <c r="B41" s="104"/>
      <c r="C41" s="104"/>
      <c r="D41" s="104"/>
    </row>
    <row r="42" spans="1:4" ht="30.75" customHeight="1">
      <c r="A42" s="104" t="s">
        <v>29</v>
      </c>
      <c r="B42" s="104"/>
      <c r="C42" s="104"/>
      <c r="D42" s="104"/>
    </row>
    <row r="43" spans="1:4" ht="30.75" customHeight="1">
      <c r="A43" s="119" t="s">
        <v>30</v>
      </c>
      <c r="B43" s="120"/>
      <c r="C43" s="120"/>
      <c r="D43" s="120"/>
    </row>
    <row r="44" spans="1:4" ht="30" customHeight="1">
      <c r="A44" s="104" t="s">
        <v>22</v>
      </c>
      <c r="B44" s="104"/>
      <c r="C44" s="104"/>
      <c r="D44" s="104"/>
    </row>
    <row r="45" spans="1:4" ht="19.5" customHeight="1">
      <c r="A45" s="118" t="s">
        <v>56</v>
      </c>
      <c r="B45" s="118"/>
      <c r="C45" s="118"/>
      <c r="D45" s="118"/>
    </row>
    <row r="46" spans="1:4" ht="19.5" customHeight="1">
      <c r="A46" s="118" t="s">
        <v>57</v>
      </c>
      <c r="B46" s="118"/>
      <c r="C46" s="118"/>
      <c r="D46" s="118"/>
    </row>
  </sheetData>
  <mergeCells count="20">
    <mergeCell ref="A35:B35"/>
    <mergeCell ref="A36:B36"/>
    <mergeCell ref="A37:B37"/>
    <mergeCell ref="A38:D38"/>
    <mergeCell ref="C1:D1"/>
    <mergeCell ref="A46:D46"/>
    <mergeCell ref="A40:D40"/>
    <mergeCell ref="A41:D41"/>
    <mergeCell ref="A42:D42"/>
    <mergeCell ref="A43:D43"/>
    <mergeCell ref="A44:D44"/>
    <mergeCell ref="A45:D45"/>
    <mergeCell ref="A39:D39"/>
    <mergeCell ref="A4:B4"/>
    <mergeCell ref="A5:B5"/>
    <mergeCell ref="A17:B17"/>
    <mergeCell ref="A18:B18"/>
    <mergeCell ref="A19:B19"/>
    <mergeCell ref="A22:B22"/>
    <mergeCell ref="A23:B23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(1)事業の経費の見積額（別表2-1）</vt:lpstr>
      <vt:lpstr>(2)見積額の内訳（別表2-2）</vt:lpstr>
      <vt:lpstr>【記載例】(1)事業の経費の見積額（別表2-1） </vt:lpstr>
      <vt:lpstr>【記載例】(2)見積額の内訳（別表2-2）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田部 亨(TANABE Toru)</cp:lastModifiedBy>
  <cp:lastPrinted>2026-02-25T03:31:31Z</cp:lastPrinted>
  <dcterms:created xsi:type="dcterms:W3CDTF">2024-02-16T07:49:28Z</dcterms:created>
  <dcterms:modified xsi:type="dcterms:W3CDTF">2026-02-27T08:23:08Z</dcterms:modified>
</cp:coreProperties>
</file>