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7\★第2回公募\1_R7入札・契約委員会（公募前委員会）\委員会用資料（用度係提出用）\"/>
    </mc:Choice>
  </mc:AlternateContent>
  <xr:revisionPtr revIDLastSave="0" documentId="13_ncr:1_{A79CEB7F-4BE2-44A2-9DBF-C932813602D7}" xr6:coauthVersionLast="47" xr6:coauthVersionMax="47" xr10:uidLastSave="{00000000-0000-0000-0000-000000000000}"/>
  <bookViews>
    <workbookView xWindow="-120" yWindow="-16320" windowWidth="29040" windowHeight="15840" xr2:uid="{9BD3BBBA-FEC0-4DAB-B7F6-96C2F4A93021}"/>
  </bookViews>
  <sheets>
    <sheet name="(1)事業の経費の見積額（別表2-1）" sheetId="1" r:id="rId1"/>
    <sheet name="【記載例】事業の経費の見積額（別表2-1）" sheetId="5" r:id="rId2"/>
    <sheet name="(2)見積額の内訳（別表2-2）" sheetId="3" r:id="rId3"/>
    <sheet name="【記載例】見積額の内訳（別表2-2）" sheetId="4" r:id="rId4"/>
  </sheets>
  <definedNames>
    <definedName name="_xlnm.Print_Area" localSheetId="3">'【記載例】見積額の内訳（別表2-2）'!$A$1:$D$54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5" i="1" l="1"/>
  <c r="F58" i="1" s="1"/>
  <c r="F40" i="1"/>
  <c r="F43" i="1" s="1"/>
  <c r="F15" i="1"/>
  <c r="F18" i="1" s="1"/>
  <c r="G44" i="4"/>
  <c r="C5" i="4"/>
  <c r="C22" i="4" s="1"/>
  <c r="C27" i="4"/>
  <c r="C44" i="4" s="1"/>
  <c r="F55" i="5"/>
  <c r="F58" i="5" s="1"/>
  <c r="F40" i="5"/>
  <c r="F43" i="5" s="1"/>
  <c r="F15" i="5"/>
  <c r="F18" i="5" s="1"/>
  <c r="C29" i="3"/>
  <c r="C46" i="3" s="1"/>
  <c r="C6" i="3"/>
  <c r="C23" i="3" s="1"/>
</calcChain>
</file>

<file path=xl/sharedStrings.xml><?xml version="1.0" encoding="utf-8"?>
<sst xmlns="http://schemas.openxmlformats.org/spreadsheetml/2006/main" count="198" uniqueCount="83">
  <si>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</si>
  <si>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</si>
  <si>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合　　計</t>
    <rPh sb="0" eb="1">
      <t>ゴウ</t>
    </rPh>
    <rPh sb="3" eb="4">
      <t>ケイ</t>
    </rPh>
    <phoneticPr fontId="1"/>
  </si>
  <si>
    <t>７.経費の配分</t>
    <rPh sb="2" eb="4">
      <t>ケイヒ</t>
    </rPh>
    <rPh sb="5" eb="7">
      <t>ハイブン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</si>
  <si>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</si>
  <si>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</si>
  <si>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</si>
  <si>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</si>
  <si>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</si>
  <si>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</si>
  <si>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積算内訳
（単位：千円）</t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</si>
  <si>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</si>
  <si>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</si>
  <si>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</si>
  <si>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</si>
  <si>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r>
      <t>　４　消耗品費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</si>
  <si>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</si>
  <si>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</si>
  <si>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主な内容</t>
    <rPh sb="0" eb="1">
      <t>オモ</t>
    </rPh>
    <rPh sb="2" eb="4">
      <t>ナイヨウ</t>
    </rPh>
    <phoneticPr fontId="1"/>
  </si>
  <si>
    <r>
      <t>　９　雑役務費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</si>
  <si>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（注９）再委託費がある場合は、再委託先の内訳を明記してください。</t>
    <phoneticPr fontId="1"/>
  </si>
  <si>
    <t>（注４）旅費及び賃金の単価は、実施機関の規程等に基づき計上してください。</t>
    <rPh sb="6" eb="7">
      <t>オヨ</t>
    </rPh>
    <rPh sb="8" eb="10">
      <t>チンギン</t>
    </rPh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</si>
  <si>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  <rPh sb="7" eb="9">
      <t>ジッセキ</t>
    </rPh>
    <phoneticPr fontId="1"/>
  </si>
  <si>
    <t>区　　　分</t>
    <phoneticPr fontId="1"/>
  </si>
  <si>
    <t>①代表機関</t>
    <rPh sb="1" eb="3">
      <t>ダイヒョウ</t>
    </rPh>
    <rPh sb="3" eb="5">
      <t>キカン</t>
    </rPh>
    <phoneticPr fontId="1"/>
  </si>
  <si>
    <t>②構成員</t>
    <rPh sb="1" eb="4">
      <t>コウセイイン</t>
    </rPh>
    <phoneticPr fontId="1"/>
  </si>
  <si>
    <t>①代表機関</t>
    <rPh sb="1" eb="5">
      <t>ダイヒョウキカン</t>
    </rPh>
    <phoneticPr fontId="1"/>
  </si>
  <si>
    <t>（２）見積額の内訳【共同事業体】</t>
    <rPh sb="10" eb="15">
      <t>キョウドウジギョウタイ</t>
    </rPh>
    <phoneticPr fontId="1"/>
  </si>
  <si>
    <r>
      <t>　７　会議費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</si>
  <si>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事業補助者：農林花子（＠1,000円×50H＝50,000円）</t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</si>
  <si>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</si>
  <si>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　８　賃金</t>
    <rPh sb="3" eb="5">
      <t>チンギン</t>
    </rPh>
    <phoneticPr fontId="1"/>
  </si>
  <si>
    <t>（1）事業の経費の見積額《総計》</t>
    <rPh sb="3" eb="5">
      <t>ジギョウ</t>
    </rPh>
    <rPh sb="6" eb="8">
      <t>ケイヒ</t>
    </rPh>
    <rPh sb="9" eb="12">
      <t>ミツモリガク</t>
    </rPh>
    <rPh sb="13" eb="15">
      <t>ソウケイ</t>
    </rPh>
    <phoneticPr fontId="1"/>
  </si>
  <si>
    <t>（2）事業の経費の見積額（代表機関）</t>
    <rPh sb="3" eb="5">
      <t>ジギョウ</t>
    </rPh>
    <rPh sb="6" eb="8">
      <t>ケイヒ</t>
    </rPh>
    <rPh sb="9" eb="12">
      <t>ミツモリガク</t>
    </rPh>
    <rPh sb="13" eb="17">
      <t>ダイヒョウキカン</t>
    </rPh>
    <phoneticPr fontId="1"/>
  </si>
  <si>
    <t>（3）事業の経費の見積額（構成員）</t>
    <rPh sb="3" eb="5">
      <t>ジギョウ</t>
    </rPh>
    <rPh sb="6" eb="8">
      <t>ケイヒ</t>
    </rPh>
    <rPh sb="9" eb="12">
      <t>ミツモリガク</t>
    </rPh>
    <rPh sb="13" eb="16">
      <t>コウセイイン</t>
    </rPh>
    <phoneticPr fontId="1"/>
  </si>
  <si>
    <t>【共同事業体】</t>
    <rPh sb="1" eb="3">
      <t>キョウドウ</t>
    </rPh>
    <rPh sb="3" eb="6">
      <t>ジギョウタイ</t>
    </rPh>
    <phoneticPr fontId="1"/>
  </si>
  <si>
    <t>（別表２ー１）</t>
    <rPh sb="1" eb="2">
      <t>ベツ</t>
    </rPh>
    <rPh sb="2" eb="3">
      <t>ヒョウ</t>
    </rPh>
    <phoneticPr fontId="1"/>
  </si>
  <si>
    <t>（別表２－２）</t>
    <rPh sb="1" eb="2">
      <t>ベツ</t>
    </rPh>
    <rPh sb="2" eb="3">
      <t>ヒョウ</t>
    </rPh>
    <phoneticPr fontId="1"/>
  </si>
  <si>
    <t>Ⅱ　一般管理費</t>
    <rPh sb="2" eb="7">
      <t>イッパンカンリヒ</t>
    </rPh>
    <phoneticPr fontId="1"/>
  </si>
  <si>
    <t>（２）見積額の内訳</t>
    <phoneticPr fontId="1"/>
  </si>
  <si>
    <t>① 技術シーズ／成果物の分析</t>
    <phoneticPr fontId="1"/>
  </si>
  <si>
    <t>② 顧客・市場等調査及び分析</t>
    <phoneticPr fontId="1"/>
  </si>
  <si>
    <t>③ ビジネスモデル等の検討、構築及び検証</t>
    <phoneticPr fontId="1"/>
  </si>
  <si>
    <t>④ ビジネスモデル等の検証体制の構築</t>
    <phoneticPr fontId="1"/>
  </si>
  <si>
    <t>⑤ 社会受容性の判断に向けた取組</t>
    <phoneticPr fontId="1"/>
  </si>
  <si>
    <t>⑥ 社会受容性があると判断した際のプロモーション</t>
    <phoneticPr fontId="1"/>
  </si>
  <si>
    <t>⑦ その他</t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</si>
  <si>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81" eb="83">
      <t>キサイ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rPh sb="128" eb="130">
      <t>キサイ</t>
    </rPh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</si>
  <si>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す。法人・団体に対して支払うことはできないので、ご注意ください。</t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</si>
  <si>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</si>
  <si>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t>Ⅰ　商品化・事業化に向けた開発コンセプト等の構築や、プロジェクトチーム
　が創出した成果物の社会実装の推進を行うに当たり必要な取組</t>
    <rPh sb="60" eb="62">
      <t>ヒツヨウ</t>
    </rPh>
    <rPh sb="63" eb="65">
      <t>トリクミ</t>
    </rPh>
    <phoneticPr fontId="1"/>
  </si>
  <si>
    <t>（注１）Ⅰについては、以下の①～⑦に掲げた項目を参考に、各々必要と考え
　られる取組に係る経費を計上してください。　　</t>
    <rPh sb="43" eb="44">
      <t>カカ</t>
    </rPh>
    <phoneticPr fontId="1"/>
  </si>
  <si>
    <r>
      <t>　１　人件費</t>
    </r>
    <r>
      <rPr>
        <b/>
        <sz val="12"/>
        <rFont val="ＭＳ ゴシック"/>
        <family val="3"/>
        <charset val="128"/>
      </rPr>
      <t>（〇〇単価）</t>
    </r>
    <phoneticPr fontId="1"/>
  </si>
  <si>
    <r>
      <t>　４　消耗品費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</si>
  <si>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</si>
  <si>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</si>
  <si>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７　会議費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</si>
  <si>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９　雑役務費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</si>
  <si>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</si>
  <si>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t>（注５）消耗品費は、機械・備品費に該当しない物品（取得価格が５万円未満のもの）。５万円未満であっても、汎用
　　　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1" eb="53">
      <t>ハンヨウ</t>
    </rPh>
    <rPh sb="57" eb="58">
      <t>セイ</t>
    </rPh>
    <rPh sb="59" eb="60">
      <t>タカ</t>
    </rPh>
    <rPh sb="64" eb="65">
      <t>ミト</t>
    </rPh>
    <phoneticPr fontId="1"/>
  </si>
  <si>
    <t>（注６）Ⅱの一般管理費は、Ⅰの直接経費の15％以内で計上してください。一般管理費で、人件費・賃金を計上する場
　　　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53" eb="54">
      <t>バ</t>
    </rPh>
    <rPh sb="58" eb="59">
      <t>ゴウ</t>
    </rPh>
    <rPh sb="65" eb="67">
      <t>タンカ</t>
    </rPh>
    <rPh sb="68" eb="70">
      <t>サンシュツ</t>
    </rPh>
    <rPh sb="70" eb="72">
      <t>コンキョ</t>
    </rPh>
    <rPh sb="73" eb="75">
      <t>メイカク</t>
    </rPh>
    <phoneticPr fontId="1"/>
  </si>
  <si>
    <t>（注10）別記の「各費目の区分表」を参照し、計上してください。</t>
    <rPh sb="6" eb="7">
      <t>キ</t>
    </rPh>
    <phoneticPr fontId="1"/>
  </si>
  <si>
    <t>（注８）千円未満の端数は切り上げで計算してください。</t>
    <rPh sb="1" eb="2">
      <t>チュウ</t>
    </rPh>
    <rPh sb="4" eb="6">
      <t>センエン</t>
    </rPh>
    <rPh sb="6" eb="8">
      <t>ミマン</t>
    </rPh>
    <rPh sb="9" eb="11">
      <t>ハスウ</t>
    </rPh>
    <rPh sb="12" eb="13">
      <t>キ</t>
    </rPh>
    <rPh sb="14" eb="15">
      <t>ア</t>
    </rPh>
    <rPh sb="17" eb="19">
      <t>ケイサン</t>
    </rPh>
    <phoneticPr fontId="1"/>
  </si>
  <si>
    <t>会議室借上料（50,000円）</t>
    <phoneticPr fontId="1"/>
  </si>
  <si>
    <t>小計</t>
    <rPh sb="0" eb="2">
      <t>ショウケイ</t>
    </rPh>
    <phoneticPr fontId="1"/>
  </si>
  <si>
    <t>関係者間の連携</t>
    <rPh sb="0" eb="4">
      <t>カンケイシャカン</t>
    </rPh>
    <rPh sb="5" eb="7">
      <t>レンケイ</t>
    </rPh>
    <phoneticPr fontId="1"/>
  </si>
  <si>
    <t>ビジネスモデルの検討、構築及び検証</t>
    <rPh sb="8" eb="10">
      <t>ケントウ</t>
    </rPh>
    <rPh sb="11" eb="13">
      <t>コウチク</t>
    </rPh>
    <rPh sb="13" eb="14">
      <t>オヨ</t>
    </rPh>
    <rPh sb="15" eb="17">
      <t>ケンショウ</t>
    </rPh>
    <phoneticPr fontId="1"/>
  </si>
  <si>
    <t>社会受容性の判断に向けた取組</t>
    <rPh sb="0" eb="5">
      <t>シャカイジュヨウセイ</t>
    </rPh>
    <rPh sb="6" eb="8">
      <t>ハンダン</t>
    </rPh>
    <rPh sb="9" eb="10">
      <t>ム</t>
    </rPh>
    <rPh sb="12" eb="14">
      <t>トリクミ</t>
    </rPh>
    <phoneticPr fontId="1"/>
  </si>
  <si>
    <t>社会受容性があると判断した際のプロモーション</t>
    <rPh sb="0" eb="5">
      <t>シャカイジュヨウセイ</t>
    </rPh>
    <rPh sb="9" eb="11">
      <t>ハンダン</t>
    </rPh>
    <rPh sb="13" eb="14">
      <t>サイ</t>
    </rPh>
    <phoneticPr fontId="1"/>
  </si>
  <si>
    <t>事業実施責任者：農林太郎（管理職 ＠10,000×50H＝500,000円）、茨城次郎（一般職 ＠5,000円×50H＝250,000円）</t>
    <phoneticPr fontId="1"/>
  </si>
  <si>
    <t>打合せ【東京⇔大阪(50,000円×2人)】、現地調査【東京⇔福岡(100,000円×5人)】、定例報告会【東京⇔大阪(50,000円×3人)】</t>
    <rPh sb="0" eb="72">
      <t>ヒトヒト</t>
    </rPh>
    <phoneticPr fontId="1"/>
  </si>
  <si>
    <t>(450,000)</t>
    <phoneticPr fontId="1"/>
  </si>
  <si>
    <t>現地視察及び調査【東京⇔シンガポール（150,000円×3人）】</t>
    <rPh sb="29" eb="30">
      <t>ヒト</t>
    </rPh>
    <phoneticPr fontId="1"/>
  </si>
  <si>
    <t>農林次郎（一般職 ＠5,000円×20H＝100,000円）</t>
    <rPh sb="2" eb="4">
      <t>ジロウ</t>
    </rPh>
    <phoneticPr fontId="1"/>
  </si>
  <si>
    <t>賃金（事業事務補助者）（＠1,000円×10H＝10,000円）等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</si>
  <si>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講演会配布資料の印刷（50,000円)、調査用アンケートの印刷（50,000円）</t>
    <phoneticPr fontId="1"/>
  </si>
  <si>
    <t>定例報告会及び打合せ【東京⇔福岡（100,000円×1名）】</t>
    <rPh sb="27" eb="28">
      <t>メイ</t>
    </rPh>
    <phoneticPr fontId="1"/>
  </si>
  <si>
    <t>材料（54,000円）等</t>
    <rPh sb="0" eb="2">
      <t>ザイリョウ</t>
    </rPh>
    <phoneticPr fontId="1"/>
  </si>
  <si>
    <t>イベント会場の設営業務依頼（50,000円×2回）</t>
    <phoneticPr fontId="1"/>
  </si>
  <si>
    <t>出展用備品のレンタル料（100,000円）、イベント会場の借上料（100,000円）</t>
    <phoneticPr fontId="1"/>
  </si>
  <si>
    <t>PR動画の製作費（240,000円）、</t>
    <phoneticPr fontId="1"/>
  </si>
  <si>
    <t>（注２）合計額は、3,170千円以内となるように計上してください。</t>
    <rPh sb="1" eb="2">
      <t>チュウ</t>
    </rPh>
    <phoneticPr fontId="1"/>
  </si>
  <si>
    <t>Ⅲ　消費税相当額</t>
    <rPh sb="2" eb="5">
      <t>ショウヒゼイ</t>
    </rPh>
    <rPh sb="5" eb="7">
      <t>ソウトウ</t>
    </rPh>
    <rPh sb="7" eb="8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</si>
</sst>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rgb="FF00B05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z val="12"/>
      <name val="ＭＳ 明朝"/>
      <family val="1"/>
      <charset val="128"/>
    </font>
    <font>
      <vertAlign val="superscript"/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u/>
      <sz val="12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2"/>
      <color rgb="FF0070C0"/>
      <name val="游ゴシック"/>
      <family val="2"/>
      <charset val="128"/>
      <scheme val="minor"/>
    </font>
    <font>
      <sz val="10"/>
      <color rgb="FF0070C0"/>
      <name val="ＭＳ ゴシック"/>
      <family val="3"/>
      <charset val="128"/>
    </font>
    <font>
      <sz val="10"/>
      <color rgb="FF0070C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21" fillId="0" borderId="0" applyFont="0" applyFill="0" applyBorder="0" applyAlignment="0" applyProtection="0">
      <alignment vertical="center"/>
    </xf>
  </cellStyleXfs>
  <cellXfs count="1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10" fillId="0" borderId="0" xfId="0" applyFo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12" fillId="0" borderId="16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4" fillId="0" borderId="14" xfId="0" applyFont="1" applyBorder="1">
      <alignment vertical="center"/>
    </xf>
    <xf numFmtId="0" fontId="15" fillId="0" borderId="1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>
      <alignment vertical="center"/>
    </xf>
    <xf numFmtId="0" fontId="12" fillId="0" borderId="17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vertical="top"/>
    </xf>
    <xf numFmtId="0" fontId="5" fillId="0" borderId="0" xfId="0" applyFont="1">
      <alignment vertical="center"/>
    </xf>
    <xf numFmtId="176" fontId="17" fillId="0" borderId="1" xfId="0" applyNumberFormat="1" applyFont="1" applyBorder="1" applyAlignment="1">
      <alignment horizontal="right" vertical="center" wrapText="1"/>
    </xf>
    <xf numFmtId="176" fontId="17" fillId="0" borderId="6" xfId="0" applyNumberFormat="1" applyFont="1" applyBorder="1" applyAlignment="1">
      <alignment horizontal="right" vertical="center" wrapText="1"/>
    </xf>
    <xf numFmtId="176" fontId="17" fillId="0" borderId="8" xfId="0" quotePrefix="1" applyNumberFormat="1" applyFont="1" applyBorder="1" applyAlignment="1">
      <alignment horizontal="right" vertical="center" wrapText="1"/>
    </xf>
    <xf numFmtId="177" fontId="5" fillId="0" borderId="0" xfId="0" applyNumberFormat="1" applyFont="1" applyAlignment="1">
      <alignment horizontal="right" vertical="center"/>
    </xf>
    <xf numFmtId="177" fontId="5" fillId="0" borderId="0" xfId="0" applyNumberFormat="1" applyFont="1">
      <alignment vertical="center"/>
    </xf>
    <xf numFmtId="177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177" fontId="17" fillId="0" borderId="1" xfId="0" applyNumberFormat="1" applyFont="1" applyBorder="1" applyAlignment="1">
      <alignment horizontal="right" vertical="center" wrapText="1"/>
    </xf>
    <xf numFmtId="176" fontId="5" fillId="0" borderId="0" xfId="0" applyNumberFormat="1" applyFont="1">
      <alignment vertical="center"/>
    </xf>
    <xf numFmtId="176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vertical="top"/>
    </xf>
    <xf numFmtId="176" fontId="5" fillId="0" borderId="0" xfId="0" applyNumberFormat="1" applyFont="1" applyAlignment="1">
      <alignment vertical="center"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top"/>
    </xf>
    <xf numFmtId="177" fontId="2" fillId="0" borderId="0" xfId="0" applyNumberFormat="1" applyFont="1">
      <alignment vertical="center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11" fillId="0" borderId="7" xfId="0" applyFont="1" applyBorder="1">
      <alignment vertical="center"/>
    </xf>
    <xf numFmtId="0" fontId="11" fillId="0" borderId="4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1" fillId="0" borderId="5" xfId="0" applyFont="1" applyBorder="1">
      <alignment vertical="center"/>
    </xf>
    <xf numFmtId="0" fontId="5" fillId="0" borderId="11" xfId="0" applyFont="1" applyBorder="1" applyAlignment="1">
      <alignment horizontal="left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176" fontId="5" fillId="0" borderId="0" xfId="0" applyNumberFormat="1" applyFont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2" xfId="0" applyFont="1" applyBorder="1">
      <alignment vertical="center"/>
    </xf>
    <xf numFmtId="0" fontId="17" fillId="0" borderId="3" xfId="0" applyFont="1" applyBorder="1">
      <alignment vertical="center"/>
    </xf>
    <xf numFmtId="38" fontId="17" fillId="0" borderId="1" xfId="1" applyFont="1" applyBorder="1" applyAlignment="1">
      <alignment vertical="center"/>
    </xf>
    <xf numFmtId="38" fontId="17" fillId="0" borderId="2" xfId="1" applyFont="1" applyBorder="1" applyAlignment="1">
      <alignment vertical="center"/>
    </xf>
    <xf numFmtId="38" fontId="17" fillId="0" borderId="3" xfId="1" applyFont="1" applyBorder="1" applyAlignment="1">
      <alignment vertical="center"/>
    </xf>
    <xf numFmtId="0" fontId="18" fillId="0" borderId="2" xfId="0" applyFont="1" applyBorder="1">
      <alignment vertical="center"/>
    </xf>
    <xf numFmtId="0" fontId="18" fillId="0" borderId="3" xfId="0" applyFont="1" applyBorder="1">
      <alignment vertical="center"/>
    </xf>
    <xf numFmtId="0" fontId="19" fillId="0" borderId="1" xfId="0" applyFont="1" applyBorder="1">
      <alignment vertical="center"/>
    </xf>
    <xf numFmtId="0" fontId="20" fillId="0" borderId="2" xfId="0" applyFont="1" applyBorder="1">
      <alignment vertical="center"/>
    </xf>
    <xf numFmtId="0" fontId="20" fillId="0" borderId="3" xfId="0" applyFont="1" applyBorder="1">
      <alignment vertical="center"/>
    </xf>
    <xf numFmtId="176" fontId="5" fillId="0" borderId="1" xfId="0" applyNumberFormat="1" applyFont="1" applyBorder="1">
      <alignment vertical="center"/>
    </xf>
    <xf numFmtId="176" fontId="5" fillId="0" borderId="2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176" fontId="5" fillId="0" borderId="1" xfId="0" applyNumberFormat="1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176" fontId="5" fillId="0" borderId="3" xfId="0" applyNumberFormat="1" applyFont="1" applyBorder="1" applyAlignment="1">
      <alignment vertical="center" wrapText="1"/>
    </xf>
    <xf numFmtId="176" fontId="17" fillId="0" borderId="1" xfId="0" applyNumberFormat="1" applyFont="1" applyBorder="1">
      <alignment vertical="center"/>
    </xf>
    <xf numFmtId="176" fontId="17" fillId="0" borderId="2" xfId="0" applyNumberFormat="1" applyFont="1" applyBorder="1">
      <alignment vertical="center"/>
    </xf>
    <xf numFmtId="176" fontId="17" fillId="0" borderId="3" xfId="0" applyNumberFormat="1" applyFont="1" applyBorder="1">
      <alignment vertical="center"/>
    </xf>
    <xf numFmtId="0" fontId="5" fillId="0" borderId="7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E5FF3-A279-4886-94DA-AF36DC8429AF}">
  <dimension ref="B1:H58"/>
  <sheetViews>
    <sheetView tabSelected="1" view="pageBreakPreview" zoomScaleNormal="100" zoomScaleSheetLayoutView="100" workbookViewId="0">
      <selection activeCell="C2" sqref="C2"/>
    </sheetView>
  </sheetViews>
  <sheetFormatPr defaultColWidth="8.59765625" defaultRowHeight="14.4"/>
  <cols>
    <col min="1" max="1" width="2" style="63" customWidth="1"/>
    <col min="2" max="2" width="3.09765625" style="63" customWidth="1"/>
    <col min="3" max="4" width="8.59765625" style="63"/>
    <col min="5" max="5" width="25.09765625" style="63" customWidth="1"/>
    <col min="6" max="7" width="8.59765625" style="63"/>
    <col min="8" max="8" width="8.59765625" style="63" customWidth="1"/>
    <col min="9" max="16384" width="8.59765625" style="63"/>
  </cols>
  <sheetData>
    <row r="1" spans="2:8" ht="24.9" customHeight="1">
      <c r="G1" s="106" t="s">
        <v>36</v>
      </c>
      <c r="H1" s="106"/>
    </row>
    <row r="2" spans="2:8" ht="24.9" customHeight="1">
      <c r="B2" s="63" t="s">
        <v>35</v>
      </c>
      <c r="G2" s="76"/>
      <c r="H2" s="76"/>
    </row>
    <row r="3" spans="2:8" ht="16.5" customHeight="1">
      <c r="G3" s="76"/>
      <c r="H3" s="76"/>
    </row>
    <row r="4" spans="2:8" ht="24.9" customHeight="1">
      <c r="B4" s="63" t="s">
        <v>3</v>
      </c>
    </row>
    <row r="5" spans="2:8" ht="24.9" customHeight="1">
      <c r="B5" s="34" t="s">
        <v>32</v>
      </c>
      <c r="C5" s="34"/>
      <c r="D5" s="34"/>
      <c r="E5" s="34"/>
    </row>
    <row r="6" spans="2:8" ht="24.9" customHeight="1">
      <c r="B6" s="97" t="s">
        <v>0</v>
      </c>
      <c r="C6" s="98"/>
      <c r="D6" s="98"/>
      <c r="E6" s="99"/>
      <c r="F6" s="97" t="s">
        <v>1</v>
      </c>
      <c r="G6" s="98"/>
      <c r="H6" s="99"/>
    </row>
    <row r="7" spans="2:8" ht="19.5" customHeight="1">
      <c r="B7" s="86" t="s">
        <v>50</v>
      </c>
      <c r="C7" s="87"/>
      <c r="D7" s="87"/>
      <c r="E7" s="87"/>
      <c r="F7" s="88"/>
      <c r="G7" s="88"/>
      <c r="H7" s="89"/>
    </row>
    <row r="8" spans="2:8" ht="20.25" customHeight="1">
      <c r="B8" s="90"/>
      <c r="C8" s="91"/>
      <c r="D8" s="91"/>
      <c r="E8" s="91"/>
      <c r="F8" s="92"/>
      <c r="G8" s="92"/>
      <c r="H8" s="93"/>
    </row>
    <row r="9" spans="2:8" ht="10.5" customHeight="1">
      <c r="B9" s="94"/>
      <c r="C9" s="91"/>
      <c r="D9" s="91"/>
      <c r="E9" s="91"/>
      <c r="F9" s="92"/>
      <c r="G9" s="92"/>
      <c r="H9" s="93"/>
    </row>
    <row r="10" spans="2:8" ht="29.25" customHeight="1">
      <c r="B10" s="35"/>
      <c r="C10" s="83"/>
      <c r="D10" s="84"/>
      <c r="E10" s="85"/>
      <c r="F10" s="83">
        <v>0</v>
      </c>
      <c r="G10" s="84"/>
      <c r="H10" s="85"/>
    </row>
    <row r="11" spans="2:8" ht="29.25" customHeight="1">
      <c r="B11" s="35"/>
      <c r="C11" s="83"/>
      <c r="D11" s="84"/>
      <c r="E11" s="85"/>
      <c r="F11" s="83">
        <v>0</v>
      </c>
      <c r="G11" s="84"/>
      <c r="H11" s="85"/>
    </row>
    <row r="12" spans="2:8" ht="29.25" customHeight="1">
      <c r="B12" s="35"/>
      <c r="C12" s="83"/>
      <c r="D12" s="95"/>
      <c r="E12" s="96"/>
      <c r="F12" s="83">
        <v>0</v>
      </c>
      <c r="G12" s="84"/>
      <c r="H12" s="85"/>
    </row>
    <row r="13" spans="2:8" ht="29.25" customHeight="1">
      <c r="B13" s="35"/>
      <c r="C13" s="83"/>
      <c r="D13" s="95"/>
      <c r="E13" s="96"/>
      <c r="F13" s="83">
        <v>0</v>
      </c>
      <c r="G13" s="84"/>
      <c r="H13" s="85"/>
    </row>
    <row r="14" spans="2:8" ht="29.25" customHeight="1">
      <c r="B14" s="36"/>
      <c r="C14" s="83"/>
      <c r="D14" s="95"/>
      <c r="E14" s="96"/>
      <c r="F14" s="83">
        <v>0</v>
      </c>
      <c r="G14" s="84"/>
      <c r="H14" s="85"/>
    </row>
    <row r="15" spans="2:8" ht="29.25" customHeight="1">
      <c r="B15" s="100" t="s">
        <v>64</v>
      </c>
      <c r="C15" s="101"/>
      <c r="D15" s="101"/>
      <c r="E15" s="102"/>
      <c r="F15" s="103">
        <f>SUM(F10:H14)</f>
        <v>0</v>
      </c>
      <c r="G15" s="104"/>
      <c r="H15" s="105"/>
    </row>
    <row r="16" spans="2:8" ht="29.25" customHeight="1">
      <c r="B16" s="80" t="s">
        <v>38</v>
      </c>
      <c r="C16" s="81"/>
      <c r="D16" s="81"/>
      <c r="E16" s="82"/>
      <c r="F16" s="83">
        <v>0</v>
      </c>
      <c r="G16" s="84"/>
      <c r="H16" s="85"/>
    </row>
    <row r="17" spans="2:8" ht="29.25" customHeight="1">
      <c r="B17" s="80" t="s">
        <v>82</v>
      </c>
      <c r="C17" s="81"/>
      <c r="D17" s="81"/>
      <c r="E17" s="82"/>
      <c r="F17" s="83">
        <v>0</v>
      </c>
      <c r="G17" s="84"/>
      <c r="H17" s="85"/>
    </row>
    <row r="18" spans="2:8" ht="29.25" customHeight="1">
      <c r="B18" s="97" t="s">
        <v>2</v>
      </c>
      <c r="C18" s="98"/>
      <c r="D18" s="98"/>
      <c r="E18" s="99"/>
      <c r="F18" s="83">
        <f>F15+F16+F17</f>
        <v>0</v>
      </c>
      <c r="G18" s="84"/>
      <c r="H18" s="85"/>
    </row>
    <row r="19" spans="2:8" ht="30" customHeight="1">
      <c r="B19" s="107" t="s">
        <v>51</v>
      </c>
      <c r="C19" s="107"/>
      <c r="D19" s="107"/>
      <c r="E19" s="107"/>
      <c r="F19" s="107"/>
      <c r="G19" s="107"/>
      <c r="H19" s="107"/>
    </row>
    <row r="20" spans="2:8" ht="20.100000000000001" customHeight="1">
      <c r="B20" s="77"/>
      <c r="C20" s="91" t="s">
        <v>40</v>
      </c>
      <c r="D20" s="91"/>
      <c r="E20" s="91"/>
      <c r="F20" s="91"/>
      <c r="G20" s="91"/>
      <c r="H20" s="91"/>
    </row>
    <row r="21" spans="2:8" ht="20.100000000000001" customHeight="1">
      <c r="B21" s="77"/>
      <c r="C21" s="91" t="s">
        <v>41</v>
      </c>
      <c r="D21" s="91"/>
      <c r="E21" s="91"/>
      <c r="F21" s="91"/>
      <c r="G21" s="91"/>
      <c r="H21" s="91"/>
    </row>
    <row r="22" spans="2:8" ht="20.100000000000001" customHeight="1">
      <c r="B22" s="77"/>
      <c r="C22" s="91" t="s">
        <v>42</v>
      </c>
      <c r="D22" s="91"/>
      <c r="E22" s="91"/>
      <c r="F22" s="91"/>
      <c r="G22" s="91"/>
      <c r="H22" s="91"/>
    </row>
    <row r="23" spans="2:8" ht="20.100000000000001" customHeight="1">
      <c r="B23" s="77"/>
      <c r="C23" s="91" t="s">
        <v>43</v>
      </c>
      <c r="D23" s="91"/>
      <c r="E23" s="91"/>
      <c r="F23" s="91"/>
      <c r="G23" s="91"/>
      <c r="H23" s="91"/>
    </row>
    <row r="24" spans="2:8" ht="20.100000000000001" customHeight="1">
      <c r="B24" s="77"/>
      <c r="C24" s="91" t="s">
        <v>44</v>
      </c>
      <c r="D24" s="91"/>
      <c r="E24" s="91"/>
      <c r="F24" s="91"/>
      <c r="G24" s="91"/>
      <c r="H24" s="91"/>
    </row>
    <row r="25" spans="2:8" ht="20.100000000000001" customHeight="1">
      <c r="B25" s="77"/>
      <c r="C25" s="91" t="s">
        <v>45</v>
      </c>
      <c r="D25" s="91"/>
      <c r="E25" s="91"/>
      <c r="F25" s="91"/>
      <c r="G25" s="91"/>
      <c r="H25" s="91"/>
    </row>
    <row r="26" spans="2:8" ht="20.100000000000001" customHeight="1">
      <c r="B26" s="77"/>
      <c r="C26" s="91" t="s">
        <v>46</v>
      </c>
      <c r="D26" s="91"/>
      <c r="E26" s="91"/>
      <c r="F26" s="91"/>
      <c r="G26" s="91"/>
      <c r="H26" s="91"/>
    </row>
    <row r="27" spans="2:8" ht="20.100000000000001" customHeight="1">
      <c r="B27" s="37" t="s">
        <v>81</v>
      </c>
      <c r="C27" s="77"/>
      <c r="D27" s="37"/>
      <c r="E27" s="77"/>
      <c r="F27" s="77"/>
      <c r="G27" s="77"/>
      <c r="H27" s="77"/>
    </row>
    <row r="28" spans="2:8" ht="20.100000000000001" customHeight="1">
      <c r="B28" s="77"/>
      <c r="C28" s="77"/>
      <c r="D28" s="77"/>
      <c r="E28" s="77"/>
      <c r="F28" s="77"/>
      <c r="G28" s="77"/>
      <c r="H28" s="77"/>
    </row>
    <row r="29" spans="2:8" ht="14.4" customHeight="1">
      <c r="C29" s="38"/>
      <c r="D29" s="38"/>
      <c r="E29" s="38"/>
      <c r="F29" s="38"/>
      <c r="G29" s="38"/>
      <c r="H29" s="38"/>
    </row>
    <row r="30" spans="2:8" ht="24.9" customHeight="1">
      <c r="B30" s="34" t="s">
        <v>33</v>
      </c>
    </row>
    <row r="31" spans="2:8" ht="30" customHeight="1">
      <c r="B31" s="97" t="s">
        <v>0</v>
      </c>
      <c r="C31" s="98"/>
      <c r="D31" s="98"/>
      <c r="E31" s="99"/>
      <c r="F31" s="97" t="s">
        <v>1</v>
      </c>
      <c r="G31" s="98"/>
      <c r="H31" s="99"/>
    </row>
    <row r="32" spans="2:8" ht="15.75" customHeight="1">
      <c r="B32" s="86" t="s">
        <v>50</v>
      </c>
      <c r="C32" s="87"/>
      <c r="D32" s="87"/>
      <c r="E32" s="87"/>
      <c r="F32" s="88"/>
      <c r="G32" s="88"/>
      <c r="H32" s="89"/>
    </row>
    <row r="33" spans="2:8" ht="20.25" customHeight="1">
      <c r="B33" s="90"/>
      <c r="C33" s="91"/>
      <c r="D33" s="91"/>
      <c r="E33" s="91"/>
      <c r="F33" s="92"/>
      <c r="G33" s="92"/>
      <c r="H33" s="93"/>
    </row>
    <row r="34" spans="2:8" ht="10.5" customHeight="1">
      <c r="B34" s="94"/>
      <c r="C34" s="91"/>
      <c r="D34" s="91"/>
      <c r="E34" s="91"/>
      <c r="F34" s="92"/>
      <c r="G34" s="92"/>
      <c r="H34" s="93"/>
    </row>
    <row r="35" spans="2:8" ht="29.25" customHeight="1">
      <c r="B35" s="35"/>
      <c r="C35" s="83"/>
      <c r="D35" s="84"/>
      <c r="E35" s="85"/>
      <c r="F35" s="83">
        <v>0</v>
      </c>
      <c r="G35" s="84"/>
      <c r="H35" s="85"/>
    </row>
    <row r="36" spans="2:8" ht="29.25" customHeight="1">
      <c r="B36" s="35"/>
      <c r="C36" s="83"/>
      <c r="D36" s="84"/>
      <c r="E36" s="85"/>
      <c r="F36" s="83">
        <v>0</v>
      </c>
      <c r="G36" s="84"/>
      <c r="H36" s="85"/>
    </row>
    <row r="37" spans="2:8" ht="29.25" customHeight="1">
      <c r="B37" s="35"/>
      <c r="C37" s="83"/>
      <c r="D37" s="95"/>
      <c r="E37" s="96"/>
      <c r="F37" s="83">
        <v>0</v>
      </c>
      <c r="G37" s="84"/>
      <c r="H37" s="85"/>
    </row>
    <row r="38" spans="2:8" ht="29.25" customHeight="1">
      <c r="B38" s="35"/>
      <c r="C38" s="83"/>
      <c r="D38" s="95"/>
      <c r="E38" s="96"/>
      <c r="F38" s="83">
        <v>0</v>
      </c>
      <c r="G38" s="84"/>
      <c r="H38" s="85"/>
    </row>
    <row r="39" spans="2:8" ht="29.25" customHeight="1">
      <c r="B39" s="36"/>
      <c r="C39" s="83"/>
      <c r="D39" s="95"/>
      <c r="E39" s="96"/>
      <c r="F39" s="83">
        <v>0</v>
      </c>
      <c r="G39" s="84"/>
      <c r="H39" s="85"/>
    </row>
    <row r="40" spans="2:8" ht="30" customHeight="1">
      <c r="B40" s="100" t="s">
        <v>64</v>
      </c>
      <c r="C40" s="101"/>
      <c r="D40" s="101"/>
      <c r="E40" s="102"/>
      <c r="F40" s="103">
        <f>SUM(F35:H39)</f>
        <v>0</v>
      </c>
      <c r="G40" s="104"/>
      <c r="H40" s="105"/>
    </row>
    <row r="41" spans="2:8" ht="29.25" customHeight="1">
      <c r="B41" s="80" t="s">
        <v>38</v>
      </c>
      <c r="C41" s="81"/>
      <c r="D41" s="81"/>
      <c r="E41" s="82"/>
      <c r="F41" s="83">
        <v>0</v>
      </c>
      <c r="G41" s="84"/>
      <c r="H41" s="85"/>
    </row>
    <row r="42" spans="2:8" ht="29.25" customHeight="1">
      <c r="B42" s="80" t="s">
        <v>82</v>
      </c>
      <c r="C42" s="81"/>
      <c r="D42" s="81"/>
      <c r="E42" s="82"/>
      <c r="F42" s="83">
        <v>0</v>
      </c>
      <c r="G42" s="84"/>
      <c r="H42" s="85"/>
    </row>
    <row r="43" spans="2:8" ht="29.25" customHeight="1">
      <c r="B43" s="97" t="s">
        <v>2</v>
      </c>
      <c r="C43" s="98"/>
      <c r="D43" s="98"/>
      <c r="E43" s="99"/>
      <c r="F43" s="83">
        <f>F40+F41+F42</f>
        <v>0</v>
      </c>
      <c r="G43" s="84"/>
      <c r="H43" s="85"/>
    </row>
    <row r="44" spans="2:8" ht="21.75" customHeight="1">
      <c r="B44" s="33"/>
    </row>
    <row r="45" spans="2:8" ht="24.9" customHeight="1">
      <c r="B45" s="34" t="s">
        <v>34</v>
      </c>
    </row>
    <row r="46" spans="2:8" ht="30" customHeight="1">
      <c r="B46" s="97" t="s">
        <v>0</v>
      </c>
      <c r="C46" s="98"/>
      <c r="D46" s="98"/>
      <c r="E46" s="99"/>
      <c r="F46" s="97" t="s">
        <v>1</v>
      </c>
      <c r="G46" s="98"/>
      <c r="H46" s="99"/>
    </row>
    <row r="47" spans="2:8" ht="15" customHeight="1">
      <c r="B47" s="86" t="s">
        <v>50</v>
      </c>
      <c r="C47" s="87"/>
      <c r="D47" s="87"/>
      <c r="E47" s="87"/>
      <c r="F47" s="88"/>
      <c r="G47" s="88"/>
      <c r="H47" s="89"/>
    </row>
    <row r="48" spans="2:8" ht="20.25" customHeight="1">
      <c r="B48" s="90"/>
      <c r="C48" s="91"/>
      <c r="D48" s="91"/>
      <c r="E48" s="91"/>
      <c r="F48" s="92"/>
      <c r="G48" s="92"/>
      <c r="H48" s="93"/>
    </row>
    <row r="49" spans="2:8" ht="18" customHeight="1">
      <c r="B49" s="94"/>
      <c r="C49" s="91"/>
      <c r="D49" s="91"/>
      <c r="E49" s="91"/>
      <c r="F49" s="92"/>
      <c r="G49" s="92"/>
      <c r="H49" s="93"/>
    </row>
    <row r="50" spans="2:8" ht="29.25" customHeight="1">
      <c r="B50" s="35"/>
      <c r="C50" s="83"/>
      <c r="D50" s="84"/>
      <c r="E50" s="85"/>
      <c r="F50" s="83">
        <v>0</v>
      </c>
      <c r="G50" s="84"/>
      <c r="H50" s="85"/>
    </row>
    <row r="51" spans="2:8" ht="30" customHeight="1">
      <c r="B51" s="35"/>
      <c r="C51" s="83"/>
      <c r="D51" s="84"/>
      <c r="E51" s="85"/>
      <c r="F51" s="83">
        <v>0</v>
      </c>
      <c r="G51" s="84"/>
      <c r="H51" s="85"/>
    </row>
    <row r="52" spans="2:8" ht="40.5" customHeight="1">
      <c r="B52" s="35"/>
      <c r="C52" s="83"/>
      <c r="D52" s="95"/>
      <c r="E52" s="96"/>
      <c r="F52" s="83">
        <v>0</v>
      </c>
      <c r="G52" s="84"/>
      <c r="H52" s="85"/>
    </row>
    <row r="53" spans="2:8" ht="30" customHeight="1">
      <c r="B53" s="35"/>
      <c r="C53" s="83"/>
      <c r="D53" s="95"/>
      <c r="E53" s="96"/>
      <c r="F53" s="83">
        <v>0</v>
      </c>
      <c r="G53" s="84"/>
      <c r="H53" s="85"/>
    </row>
    <row r="54" spans="2:8" ht="30" customHeight="1">
      <c r="B54" s="36"/>
      <c r="C54" s="83"/>
      <c r="D54" s="95"/>
      <c r="E54" s="96"/>
      <c r="F54" s="83">
        <v>0</v>
      </c>
      <c r="G54" s="84"/>
      <c r="H54" s="85"/>
    </row>
    <row r="55" spans="2:8" ht="30" customHeight="1">
      <c r="B55" s="100" t="s">
        <v>64</v>
      </c>
      <c r="C55" s="101"/>
      <c r="D55" s="101"/>
      <c r="E55" s="102"/>
      <c r="F55" s="103">
        <f>SUM(F50:H54)</f>
        <v>0</v>
      </c>
      <c r="G55" s="104"/>
      <c r="H55" s="105"/>
    </row>
    <row r="56" spans="2:8" ht="29.25" customHeight="1">
      <c r="B56" s="80" t="s">
        <v>38</v>
      </c>
      <c r="C56" s="81"/>
      <c r="D56" s="81"/>
      <c r="E56" s="82"/>
      <c r="F56" s="83">
        <v>0</v>
      </c>
      <c r="G56" s="84"/>
      <c r="H56" s="85"/>
    </row>
    <row r="57" spans="2:8" ht="29.25" customHeight="1">
      <c r="B57" s="80" t="s">
        <v>82</v>
      </c>
      <c r="C57" s="81"/>
      <c r="D57" s="81"/>
      <c r="E57" s="82"/>
      <c r="F57" s="83">
        <v>0</v>
      </c>
      <c r="G57" s="84"/>
      <c r="H57" s="85"/>
    </row>
    <row r="58" spans="2:8" ht="29.25" customHeight="1">
      <c r="B58" s="97" t="s">
        <v>2</v>
      </c>
      <c r="C58" s="98"/>
      <c r="D58" s="98"/>
      <c r="E58" s="99"/>
      <c r="F58" s="83">
        <f>F55+F56+F57</f>
        <v>0</v>
      </c>
      <c r="G58" s="84"/>
      <c r="H58" s="85"/>
    </row>
  </sheetData>
  <mergeCells count="72">
    <mergeCell ref="C22:H22"/>
    <mergeCell ref="C23:H23"/>
    <mergeCell ref="C24:H24"/>
    <mergeCell ref="C25:H25"/>
    <mergeCell ref="C26:H26"/>
    <mergeCell ref="B18:E18"/>
    <mergeCell ref="F18:H18"/>
    <mergeCell ref="B19:H19"/>
    <mergeCell ref="C20:H20"/>
    <mergeCell ref="C21:H21"/>
    <mergeCell ref="B15:E15"/>
    <mergeCell ref="F15:H15"/>
    <mergeCell ref="C14:E14"/>
    <mergeCell ref="B16:E16"/>
    <mergeCell ref="F16:H16"/>
    <mergeCell ref="C12:E12"/>
    <mergeCell ref="F12:H12"/>
    <mergeCell ref="F13:H13"/>
    <mergeCell ref="C13:E13"/>
    <mergeCell ref="F14:H14"/>
    <mergeCell ref="G1:H1"/>
    <mergeCell ref="C51:E51"/>
    <mergeCell ref="F51:H51"/>
    <mergeCell ref="F38:H38"/>
    <mergeCell ref="B40:E40"/>
    <mergeCell ref="F40:H40"/>
    <mergeCell ref="B31:E31"/>
    <mergeCell ref="F31:H31"/>
    <mergeCell ref="B46:E46"/>
    <mergeCell ref="B6:E6"/>
    <mergeCell ref="F6:H6"/>
    <mergeCell ref="B7:H9"/>
    <mergeCell ref="C10:E10"/>
    <mergeCell ref="F10:H10"/>
    <mergeCell ref="C11:E11"/>
    <mergeCell ref="F11:H11"/>
    <mergeCell ref="F37:H37"/>
    <mergeCell ref="F39:H39"/>
    <mergeCell ref="B41:E41"/>
    <mergeCell ref="F41:H41"/>
    <mergeCell ref="F53:H53"/>
    <mergeCell ref="C52:E52"/>
    <mergeCell ref="F52:H52"/>
    <mergeCell ref="C53:E53"/>
    <mergeCell ref="B58:E58"/>
    <mergeCell ref="F58:H58"/>
    <mergeCell ref="B43:E43"/>
    <mergeCell ref="F43:H43"/>
    <mergeCell ref="B47:H49"/>
    <mergeCell ref="C50:E50"/>
    <mergeCell ref="F50:H50"/>
    <mergeCell ref="F46:H46"/>
    <mergeCell ref="B55:E55"/>
    <mergeCell ref="F55:H55"/>
    <mergeCell ref="F54:H54"/>
    <mergeCell ref="C54:E54"/>
    <mergeCell ref="B17:E17"/>
    <mergeCell ref="F17:H17"/>
    <mergeCell ref="B42:E42"/>
    <mergeCell ref="F42:H42"/>
    <mergeCell ref="B57:E57"/>
    <mergeCell ref="F57:H57"/>
    <mergeCell ref="B56:E56"/>
    <mergeCell ref="F56:H56"/>
    <mergeCell ref="B32:H34"/>
    <mergeCell ref="C35:E35"/>
    <mergeCell ref="F35:H35"/>
    <mergeCell ref="C38:E38"/>
    <mergeCell ref="C39:E39"/>
    <mergeCell ref="C36:E36"/>
    <mergeCell ref="F36:H36"/>
    <mergeCell ref="C37:E37"/>
  </mergeCells>
  <phoneticPr fontId="1"/>
  <pageMargins left="0.7" right="0.7" top="0.75" bottom="0.75" header="0.3" footer="0.3"/>
  <pageSetup paperSize="9" orientation="portrait" r:id="rId1"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3D875-92DF-4855-AC14-CD94C1574527}">
  <dimension ref="B1:H58"/>
  <sheetViews>
    <sheetView view="pageBreakPreview" topLeftCell="A16" zoomScaleNormal="100" zoomScaleSheetLayoutView="100" workbookViewId="0">
      <selection activeCell="C26" sqref="C26:H26"/>
    </sheetView>
  </sheetViews>
  <sheetFormatPr defaultColWidth="8.59765625" defaultRowHeight="14.4"/>
  <cols>
    <col min="1" max="1" width="2" style="63" customWidth="1"/>
    <col min="2" max="2" width="3.09765625" style="63" customWidth="1"/>
    <col min="3" max="4" width="8.59765625" style="63"/>
    <col min="5" max="5" width="25.09765625" style="63" customWidth="1"/>
    <col min="6" max="7" width="8.59765625" style="72"/>
    <col min="8" max="8" width="8.59765625" style="72" customWidth="1"/>
    <col min="9" max="16384" width="8.59765625" style="63"/>
  </cols>
  <sheetData>
    <row r="1" spans="2:8" ht="24.9" customHeight="1">
      <c r="G1" s="108" t="s">
        <v>36</v>
      </c>
      <c r="H1" s="108"/>
    </row>
    <row r="2" spans="2:8" ht="24.9" customHeight="1">
      <c r="B2" s="63" t="s">
        <v>35</v>
      </c>
      <c r="G2" s="73"/>
      <c r="H2" s="73"/>
    </row>
    <row r="3" spans="2:8" ht="16.5" customHeight="1">
      <c r="G3" s="73"/>
      <c r="H3" s="73"/>
    </row>
    <row r="4" spans="2:8" ht="24.9" customHeight="1">
      <c r="B4" s="63" t="s">
        <v>3</v>
      </c>
    </row>
    <row r="5" spans="2:8" ht="24.9" customHeight="1">
      <c r="B5" s="34" t="s">
        <v>32</v>
      </c>
      <c r="C5" s="34"/>
      <c r="D5" s="34"/>
      <c r="E5" s="34"/>
    </row>
    <row r="6" spans="2:8" ht="24.9" customHeight="1">
      <c r="B6" s="97" t="s">
        <v>0</v>
      </c>
      <c r="C6" s="98"/>
      <c r="D6" s="98"/>
      <c r="E6" s="99"/>
      <c r="F6" s="109" t="s">
        <v>1</v>
      </c>
      <c r="G6" s="110"/>
      <c r="H6" s="111"/>
    </row>
    <row r="7" spans="2:8" ht="19.5" customHeight="1">
      <c r="B7" s="86" t="s">
        <v>50</v>
      </c>
      <c r="C7" s="87"/>
      <c r="D7" s="87"/>
      <c r="E7" s="87"/>
      <c r="F7" s="88"/>
      <c r="G7" s="88"/>
      <c r="H7" s="89"/>
    </row>
    <row r="8" spans="2:8" ht="20.25" customHeight="1">
      <c r="B8" s="90"/>
      <c r="C8" s="91"/>
      <c r="D8" s="91"/>
      <c r="E8" s="91"/>
      <c r="F8" s="92"/>
      <c r="G8" s="92"/>
      <c r="H8" s="93"/>
    </row>
    <row r="9" spans="2:8" ht="10.5" customHeight="1">
      <c r="B9" s="94"/>
      <c r="C9" s="91"/>
      <c r="D9" s="91"/>
      <c r="E9" s="91"/>
      <c r="F9" s="92"/>
      <c r="G9" s="92"/>
      <c r="H9" s="93"/>
    </row>
    <row r="10" spans="2:8" ht="29.25" customHeight="1">
      <c r="B10" s="35"/>
      <c r="C10" s="112" t="s">
        <v>65</v>
      </c>
      <c r="D10" s="113"/>
      <c r="E10" s="114"/>
      <c r="F10" s="115">
        <v>215000</v>
      </c>
      <c r="G10" s="116"/>
      <c r="H10" s="117"/>
    </row>
    <row r="11" spans="2:8" ht="29.25" customHeight="1">
      <c r="B11" s="35"/>
      <c r="C11" s="112" t="s">
        <v>66</v>
      </c>
      <c r="D11" s="113"/>
      <c r="E11" s="114"/>
      <c r="F11" s="115">
        <v>1000000</v>
      </c>
      <c r="G11" s="116"/>
      <c r="H11" s="117"/>
    </row>
    <row r="12" spans="2:8" ht="29.25" customHeight="1">
      <c r="B12" s="35"/>
      <c r="C12" s="112" t="s">
        <v>67</v>
      </c>
      <c r="D12" s="118"/>
      <c r="E12" s="119"/>
      <c r="F12" s="115">
        <v>800000</v>
      </c>
      <c r="G12" s="116"/>
      <c r="H12" s="117"/>
    </row>
    <row r="13" spans="2:8" ht="29.25" customHeight="1">
      <c r="B13" s="35"/>
      <c r="C13" s="120" t="s">
        <v>68</v>
      </c>
      <c r="D13" s="121"/>
      <c r="E13" s="122"/>
      <c r="F13" s="115">
        <v>959000</v>
      </c>
      <c r="G13" s="116"/>
      <c r="H13" s="117"/>
    </row>
    <row r="14" spans="2:8" ht="29.25" customHeight="1">
      <c r="B14" s="36"/>
      <c r="C14" s="83"/>
      <c r="D14" s="95"/>
      <c r="E14" s="96"/>
      <c r="F14" s="123">
        <v>0</v>
      </c>
      <c r="G14" s="124"/>
      <c r="H14" s="125"/>
    </row>
    <row r="15" spans="2:8" ht="29.25" customHeight="1">
      <c r="B15" s="100" t="s">
        <v>64</v>
      </c>
      <c r="C15" s="101"/>
      <c r="D15" s="101"/>
      <c r="E15" s="102"/>
      <c r="F15" s="126">
        <f>SUM(F10:H14)</f>
        <v>2974000</v>
      </c>
      <c r="G15" s="127"/>
      <c r="H15" s="128"/>
    </row>
    <row r="16" spans="2:8" ht="29.25" customHeight="1">
      <c r="B16" s="80" t="s">
        <v>38</v>
      </c>
      <c r="C16" s="81"/>
      <c r="D16" s="81"/>
      <c r="E16" s="82"/>
      <c r="F16" s="115">
        <v>30000</v>
      </c>
      <c r="G16" s="116"/>
      <c r="H16" s="117"/>
    </row>
    <row r="17" spans="2:8" ht="29.25" customHeight="1">
      <c r="B17" s="80" t="s">
        <v>82</v>
      </c>
      <c r="C17" s="81"/>
      <c r="D17" s="81"/>
      <c r="E17" s="82"/>
      <c r="F17" s="115">
        <v>166000</v>
      </c>
      <c r="G17" s="116"/>
      <c r="H17" s="117"/>
    </row>
    <row r="18" spans="2:8" ht="29.25" customHeight="1">
      <c r="B18" s="97" t="s">
        <v>2</v>
      </c>
      <c r="C18" s="98"/>
      <c r="D18" s="98"/>
      <c r="E18" s="99"/>
      <c r="F18" s="123">
        <f>F15+F16+F17</f>
        <v>3170000</v>
      </c>
      <c r="G18" s="124"/>
      <c r="H18" s="125"/>
    </row>
    <row r="19" spans="2:8" ht="30" customHeight="1">
      <c r="B19" s="107" t="s">
        <v>51</v>
      </c>
      <c r="C19" s="107"/>
      <c r="D19" s="107"/>
      <c r="E19" s="107"/>
      <c r="F19" s="107"/>
      <c r="G19" s="107"/>
      <c r="H19" s="107"/>
    </row>
    <row r="20" spans="2:8" ht="20.100000000000001" customHeight="1">
      <c r="B20" s="62"/>
      <c r="C20" s="91" t="s">
        <v>40</v>
      </c>
      <c r="D20" s="91"/>
      <c r="E20" s="91"/>
      <c r="F20" s="91"/>
      <c r="G20" s="91"/>
      <c r="H20" s="91"/>
    </row>
    <row r="21" spans="2:8" ht="20.100000000000001" customHeight="1">
      <c r="B21" s="62"/>
      <c r="C21" s="91" t="s">
        <v>41</v>
      </c>
      <c r="D21" s="91"/>
      <c r="E21" s="91"/>
      <c r="F21" s="91"/>
      <c r="G21" s="91"/>
      <c r="H21" s="91"/>
    </row>
    <row r="22" spans="2:8" ht="20.100000000000001" customHeight="1">
      <c r="B22" s="62"/>
      <c r="C22" s="91" t="s">
        <v>42</v>
      </c>
      <c r="D22" s="91"/>
      <c r="E22" s="91"/>
      <c r="F22" s="91"/>
      <c r="G22" s="91"/>
      <c r="H22" s="91"/>
    </row>
    <row r="23" spans="2:8" ht="20.100000000000001" customHeight="1">
      <c r="B23" s="62"/>
      <c r="C23" s="91" t="s">
        <v>43</v>
      </c>
      <c r="D23" s="91"/>
      <c r="E23" s="91"/>
      <c r="F23" s="91"/>
      <c r="G23" s="91"/>
      <c r="H23" s="91"/>
    </row>
    <row r="24" spans="2:8" ht="20.100000000000001" customHeight="1">
      <c r="B24" s="62"/>
      <c r="C24" s="91" t="s">
        <v>44</v>
      </c>
      <c r="D24" s="91"/>
      <c r="E24" s="91"/>
      <c r="F24" s="91"/>
      <c r="G24" s="91"/>
      <c r="H24" s="91"/>
    </row>
    <row r="25" spans="2:8" ht="20.100000000000001" customHeight="1">
      <c r="B25" s="62"/>
      <c r="C25" s="91" t="s">
        <v>45</v>
      </c>
      <c r="D25" s="91"/>
      <c r="E25" s="91"/>
      <c r="F25" s="91"/>
      <c r="G25" s="91"/>
      <c r="H25" s="91"/>
    </row>
    <row r="26" spans="2:8" ht="20.100000000000001" customHeight="1">
      <c r="B26" s="79"/>
      <c r="C26" s="91" t="s">
        <v>46</v>
      </c>
      <c r="D26" s="91"/>
      <c r="E26" s="91"/>
      <c r="F26" s="91"/>
      <c r="G26" s="91"/>
      <c r="H26" s="91"/>
    </row>
    <row r="27" spans="2:8" ht="20.100000000000001" customHeight="1">
      <c r="B27" s="37" t="s">
        <v>81</v>
      </c>
      <c r="C27" s="77"/>
      <c r="D27" s="37"/>
      <c r="E27" s="77"/>
      <c r="F27" s="74"/>
      <c r="G27" s="74"/>
      <c r="H27" s="74"/>
    </row>
    <row r="28" spans="2:8" ht="20.100000000000001" customHeight="1">
      <c r="B28" s="62"/>
      <c r="C28" s="62"/>
      <c r="D28" s="62"/>
      <c r="E28" s="62"/>
      <c r="F28" s="74"/>
      <c r="G28" s="74"/>
      <c r="H28" s="74"/>
    </row>
    <row r="29" spans="2:8" ht="14.4" customHeight="1">
      <c r="C29" s="38"/>
      <c r="D29" s="38"/>
      <c r="E29" s="38"/>
      <c r="F29" s="75"/>
      <c r="G29" s="75"/>
      <c r="H29" s="75"/>
    </row>
    <row r="30" spans="2:8" ht="24.9" customHeight="1">
      <c r="B30" s="34" t="s">
        <v>33</v>
      </c>
    </row>
    <row r="31" spans="2:8" ht="30" customHeight="1">
      <c r="B31" s="97" t="s">
        <v>0</v>
      </c>
      <c r="C31" s="98"/>
      <c r="D31" s="98"/>
      <c r="E31" s="99"/>
      <c r="F31" s="109" t="s">
        <v>1</v>
      </c>
      <c r="G31" s="110"/>
      <c r="H31" s="111"/>
    </row>
    <row r="32" spans="2:8" ht="15.75" customHeight="1">
      <c r="B32" s="86" t="s">
        <v>50</v>
      </c>
      <c r="C32" s="87"/>
      <c r="D32" s="87"/>
      <c r="E32" s="87"/>
      <c r="F32" s="88"/>
      <c r="G32" s="88"/>
      <c r="H32" s="89"/>
    </row>
    <row r="33" spans="2:8" ht="20.25" customHeight="1">
      <c r="B33" s="90"/>
      <c r="C33" s="91"/>
      <c r="D33" s="91"/>
      <c r="E33" s="91"/>
      <c r="F33" s="92"/>
      <c r="G33" s="92"/>
      <c r="H33" s="93"/>
    </row>
    <row r="34" spans="2:8" ht="10.5" customHeight="1">
      <c r="B34" s="94"/>
      <c r="C34" s="91"/>
      <c r="D34" s="91"/>
      <c r="E34" s="91"/>
      <c r="F34" s="92"/>
      <c r="G34" s="92"/>
      <c r="H34" s="93"/>
    </row>
    <row r="35" spans="2:8" ht="29.25" customHeight="1">
      <c r="B35" s="35"/>
      <c r="C35" s="112" t="s">
        <v>65</v>
      </c>
      <c r="D35" s="113"/>
      <c r="E35" s="114"/>
      <c r="F35" s="115">
        <v>100000</v>
      </c>
      <c r="G35" s="116"/>
      <c r="H35" s="117"/>
    </row>
    <row r="36" spans="2:8" ht="29.25" customHeight="1">
      <c r="B36" s="35"/>
      <c r="C36" s="112" t="s">
        <v>66</v>
      </c>
      <c r="D36" s="113"/>
      <c r="E36" s="114"/>
      <c r="F36" s="115">
        <v>1000000</v>
      </c>
      <c r="G36" s="116"/>
      <c r="H36" s="117"/>
    </row>
    <row r="37" spans="2:8" ht="29.25" customHeight="1">
      <c r="B37" s="35"/>
      <c r="C37" s="112" t="s">
        <v>67</v>
      </c>
      <c r="D37" s="118"/>
      <c r="E37" s="119"/>
      <c r="F37" s="115">
        <v>800000</v>
      </c>
      <c r="G37" s="116"/>
      <c r="H37" s="117"/>
    </row>
    <row r="38" spans="2:8" ht="29.25" customHeight="1">
      <c r="B38" s="35"/>
      <c r="C38" s="120" t="s">
        <v>68</v>
      </c>
      <c r="D38" s="121"/>
      <c r="E38" s="122"/>
      <c r="F38" s="115">
        <v>634000</v>
      </c>
      <c r="G38" s="116"/>
      <c r="H38" s="117"/>
    </row>
    <row r="39" spans="2:8" ht="29.25" customHeight="1">
      <c r="B39" s="36"/>
      <c r="C39" s="83"/>
      <c r="D39" s="95"/>
      <c r="E39" s="96"/>
      <c r="F39" s="123">
        <v>0</v>
      </c>
      <c r="G39" s="124"/>
      <c r="H39" s="125"/>
    </row>
    <row r="40" spans="2:8" ht="30" customHeight="1">
      <c r="B40" s="100" t="s">
        <v>64</v>
      </c>
      <c r="C40" s="101"/>
      <c r="D40" s="101"/>
      <c r="E40" s="102"/>
      <c r="F40" s="126">
        <f>SUM(F35:H39)</f>
        <v>2534000</v>
      </c>
      <c r="G40" s="127"/>
      <c r="H40" s="128"/>
    </row>
    <row r="41" spans="2:8" ht="29.25" customHeight="1">
      <c r="B41" s="80" t="s">
        <v>38</v>
      </c>
      <c r="C41" s="81"/>
      <c r="D41" s="81"/>
      <c r="E41" s="82"/>
      <c r="F41" s="129">
        <v>20000</v>
      </c>
      <c r="G41" s="130"/>
      <c r="H41" s="131"/>
    </row>
    <row r="42" spans="2:8" ht="29.25" customHeight="1">
      <c r="B42" s="80" t="s">
        <v>82</v>
      </c>
      <c r="C42" s="81"/>
      <c r="D42" s="81"/>
      <c r="E42" s="82"/>
      <c r="F42" s="115">
        <v>155000</v>
      </c>
      <c r="G42" s="116"/>
      <c r="H42" s="117"/>
    </row>
    <row r="43" spans="2:8" ht="29.25" customHeight="1">
      <c r="B43" s="97" t="s">
        <v>2</v>
      </c>
      <c r="C43" s="98"/>
      <c r="D43" s="98"/>
      <c r="E43" s="99"/>
      <c r="F43" s="123">
        <f>F40+F41+F42</f>
        <v>2709000</v>
      </c>
      <c r="G43" s="124"/>
      <c r="H43" s="125"/>
    </row>
    <row r="44" spans="2:8" ht="21.75" customHeight="1">
      <c r="B44" s="33"/>
    </row>
    <row r="45" spans="2:8" ht="24.9" customHeight="1">
      <c r="B45" s="34" t="s">
        <v>34</v>
      </c>
    </row>
    <row r="46" spans="2:8" ht="30" customHeight="1">
      <c r="B46" s="97" t="s">
        <v>0</v>
      </c>
      <c r="C46" s="98"/>
      <c r="D46" s="98"/>
      <c r="E46" s="99"/>
      <c r="F46" s="109" t="s">
        <v>1</v>
      </c>
      <c r="G46" s="110"/>
      <c r="H46" s="111"/>
    </row>
    <row r="47" spans="2:8" ht="15" customHeight="1">
      <c r="B47" s="86" t="s">
        <v>50</v>
      </c>
      <c r="C47" s="87"/>
      <c r="D47" s="87"/>
      <c r="E47" s="87"/>
      <c r="F47" s="88"/>
      <c r="G47" s="88"/>
      <c r="H47" s="89"/>
    </row>
    <row r="48" spans="2:8" ht="20.25" customHeight="1">
      <c r="B48" s="90"/>
      <c r="C48" s="91"/>
      <c r="D48" s="91"/>
      <c r="E48" s="91"/>
      <c r="F48" s="92"/>
      <c r="G48" s="92"/>
      <c r="H48" s="93"/>
    </row>
    <row r="49" spans="2:8" ht="18" customHeight="1">
      <c r="B49" s="94"/>
      <c r="C49" s="91"/>
      <c r="D49" s="91"/>
      <c r="E49" s="91"/>
      <c r="F49" s="92"/>
      <c r="G49" s="92"/>
      <c r="H49" s="93"/>
    </row>
    <row r="50" spans="2:8" ht="29.25" customHeight="1">
      <c r="B50" s="35"/>
      <c r="C50" s="112" t="s">
        <v>65</v>
      </c>
      <c r="D50" s="113"/>
      <c r="E50" s="114"/>
      <c r="F50" s="129">
        <v>115000</v>
      </c>
      <c r="G50" s="130"/>
      <c r="H50" s="131"/>
    </row>
    <row r="51" spans="2:8" ht="30" customHeight="1">
      <c r="B51" s="35"/>
      <c r="C51" s="112" t="s">
        <v>66</v>
      </c>
      <c r="D51" s="113"/>
      <c r="E51" s="114"/>
      <c r="F51" s="129">
        <v>0</v>
      </c>
      <c r="G51" s="130"/>
      <c r="H51" s="131"/>
    </row>
    <row r="52" spans="2:8" ht="40.5" customHeight="1">
      <c r="B52" s="35"/>
      <c r="C52" s="112" t="s">
        <v>67</v>
      </c>
      <c r="D52" s="118"/>
      <c r="E52" s="119"/>
      <c r="F52" s="129">
        <v>0</v>
      </c>
      <c r="G52" s="130"/>
      <c r="H52" s="131"/>
    </row>
    <row r="53" spans="2:8" ht="30" customHeight="1">
      <c r="B53" s="35"/>
      <c r="C53" s="120" t="s">
        <v>68</v>
      </c>
      <c r="D53" s="121"/>
      <c r="E53" s="122"/>
      <c r="F53" s="129">
        <v>325000</v>
      </c>
      <c r="G53" s="130"/>
      <c r="H53" s="131"/>
    </row>
    <row r="54" spans="2:8" ht="30" customHeight="1">
      <c r="B54" s="36"/>
      <c r="C54" s="83"/>
      <c r="D54" s="95"/>
      <c r="E54" s="96"/>
      <c r="F54" s="123">
        <v>0</v>
      </c>
      <c r="G54" s="124"/>
      <c r="H54" s="125"/>
    </row>
    <row r="55" spans="2:8" ht="30" customHeight="1">
      <c r="B55" s="100" t="s">
        <v>64</v>
      </c>
      <c r="C55" s="101"/>
      <c r="D55" s="101"/>
      <c r="E55" s="102"/>
      <c r="F55" s="126">
        <f>SUM(F50:H54)</f>
        <v>440000</v>
      </c>
      <c r="G55" s="127"/>
      <c r="H55" s="128"/>
    </row>
    <row r="56" spans="2:8" ht="29.25" customHeight="1">
      <c r="B56" s="80" t="s">
        <v>38</v>
      </c>
      <c r="C56" s="81"/>
      <c r="D56" s="81"/>
      <c r="E56" s="82"/>
      <c r="F56" s="129">
        <v>10000</v>
      </c>
      <c r="G56" s="130"/>
      <c r="H56" s="131"/>
    </row>
    <row r="57" spans="2:8" ht="29.25" customHeight="1">
      <c r="B57" s="80" t="s">
        <v>82</v>
      </c>
      <c r="C57" s="81"/>
      <c r="D57" s="81"/>
      <c r="E57" s="82"/>
      <c r="F57" s="115">
        <v>11000</v>
      </c>
      <c r="G57" s="116"/>
      <c r="H57" s="117"/>
    </row>
    <row r="58" spans="2:8" ht="29.25" customHeight="1">
      <c r="B58" s="97" t="s">
        <v>2</v>
      </c>
      <c r="C58" s="98"/>
      <c r="D58" s="98"/>
      <c r="E58" s="99"/>
      <c r="F58" s="123">
        <f>F55+F56+F57</f>
        <v>461000</v>
      </c>
      <c r="G58" s="124"/>
      <c r="H58" s="125"/>
    </row>
  </sheetData>
  <mergeCells count="72">
    <mergeCell ref="C26:H26"/>
    <mergeCell ref="B56:E56"/>
    <mergeCell ref="F56:H56"/>
    <mergeCell ref="B58:E58"/>
    <mergeCell ref="F58:H58"/>
    <mergeCell ref="C53:E53"/>
    <mergeCell ref="F53:H53"/>
    <mergeCell ref="C54:E54"/>
    <mergeCell ref="F54:H54"/>
    <mergeCell ref="B55:E55"/>
    <mergeCell ref="F55:H55"/>
    <mergeCell ref="B57:E57"/>
    <mergeCell ref="F57:H57"/>
    <mergeCell ref="C52:E52"/>
    <mergeCell ref="F52:H52"/>
    <mergeCell ref="B41:E41"/>
    <mergeCell ref="F41:H41"/>
    <mergeCell ref="B43:E43"/>
    <mergeCell ref="F43:H43"/>
    <mergeCell ref="B46:E46"/>
    <mergeCell ref="F46:H46"/>
    <mergeCell ref="B47:H49"/>
    <mergeCell ref="C50:E50"/>
    <mergeCell ref="F50:H50"/>
    <mergeCell ref="C51:E51"/>
    <mergeCell ref="F51:H51"/>
    <mergeCell ref="B42:E42"/>
    <mergeCell ref="C38:E38"/>
    <mergeCell ref="F38:H38"/>
    <mergeCell ref="C39:E39"/>
    <mergeCell ref="F39:H39"/>
    <mergeCell ref="B40:E40"/>
    <mergeCell ref="F40:H40"/>
    <mergeCell ref="B32:H34"/>
    <mergeCell ref="C35:E35"/>
    <mergeCell ref="F35:H35"/>
    <mergeCell ref="C36:E36"/>
    <mergeCell ref="F36:H36"/>
    <mergeCell ref="B17:E17"/>
    <mergeCell ref="F17:H17"/>
    <mergeCell ref="F42:H42"/>
    <mergeCell ref="B18:E18"/>
    <mergeCell ref="F18:H18"/>
    <mergeCell ref="B19:H19"/>
    <mergeCell ref="C20:H20"/>
    <mergeCell ref="C21:H21"/>
    <mergeCell ref="C37:E37"/>
    <mergeCell ref="F37:H37"/>
    <mergeCell ref="C23:H23"/>
    <mergeCell ref="C24:H24"/>
    <mergeCell ref="C25:H25"/>
    <mergeCell ref="C22:H22"/>
    <mergeCell ref="B31:E31"/>
    <mergeCell ref="F31:H31"/>
    <mergeCell ref="C14:E14"/>
    <mergeCell ref="F14:H14"/>
    <mergeCell ref="B15:E15"/>
    <mergeCell ref="F15:H15"/>
    <mergeCell ref="B16:E16"/>
    <mergeCell ref="F16:H16"/>
    <mergeCell ref="C11:E11"/>
    <mergeCell ref="F11:H11"/>
    <mergeCell ref="C12:E12"/>
    <mergeCell ref="F12:H12"/>
    <mergeCell ref="C13:E13"/>
    <mergeCell ref="F13:H13"/>
    <mergeCell ref="G1:H1"/>
    <mergeCell ref="B6:E6"/>
    <mergeCell ref="F6:H6"/>
    <mergeCell ref="B7:H9"/>
    <mergeCell ref="C10:E10"/>
    <mergeCell ref="F10:H10"/>
  </mergeCells>
  <phoneticPr fontId="1"/>
  <pageMargins left="0.7" right="0.7" top="0.75" bottom="0.75" header="0.3" footer="0.3"/>
  <pageSetup paperSize="9" orientation="portrait" r:id="rId1"/>
  <rowBreaks count="1" manualBreakCount="1">
    <brk id="2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9100-91EB-4D7B-871F-359408784656}">
  <dimension ref="A2:D56"/>
  <sheetViews>
    <sheetView view="pageBreakPreview" topLeftCell="A46" zoomScaleNormal="100" zoomScaleSheetLayoutView="100" workbookViewId="0">
      <selection activeCell="A54" sqref="A54:XFD54"/>
    </sheetView>
  </sheetViews>
  <sheetFormatPr defaultColWidth="8.59765625" defaultRowHeight="19.5" customHeight="1"/>
  <cols>
    <col min="1" max="1" width="3.09765625" style="13" customWidth="1"/>
    <col min="2" max="2" width="27.09765625" style="13" customWidth="1"/>
    <col min="3" max="3" width="16.09765625" style="13" customWidth="1"/>
    <col min="4" max="4" width="61.19921875" style="13" customWidth="1"/>
    <col min="5" max="16384" width="8.59765625" style="13"/>
  </cols>
  <sheetData>
    <row r="2" spans="1:4" ht="19.5" customHeight="1">
      <c r="C2" s="12"/>
      <c r="D2" s="12" t="s">
        <v>37</v>
      </c>
    </row>
    <row r="3" spans="1:4" ht="19.5" customHeight="1">
      <c r="A3" s="39" t="s">
        <v>39</v>
      </c>
      <c r="B3" s="39"/>
    </row>
    <row r="4" spans="1:4" ht="19.5" customHeight="1">
      <c r="A4" s="39"/>
      <c r="B4" s="39" t="s">
        <v>24</v>
      </c>
    </row>
    <row r="5" spans="1:4" ht="32.1" customHeight="1">
      <c r="A5" s="133" t="s">
        <v>23</v>
      </c>
      <c r="B5" s="134"/>
      <c r="C5" s="14" t="s">
        <v>10</v>
      </c>
      <c r="D5" s="40" t="s">
        <v>18</v>
      </c>
    </row>
    <row r="6" spans="1:4" ht="32.1" customHeight="1">
      <c r="A6" s="86" t="s">
        <v>5</v>
      </c>
      <c r="B6" s="135"/>
      <c r="C6" s="15">
        <f>C7+C8+C9+C11+C12+C13+C14+C15+C16</f>
        <v>0</v>
      </c>
      <c r="D6" s="41"/>
    </row>
    <row r="7" spans="1:4" ht="32.1" customHeight="1">
      <c r="A7" s="42"/>
      <c r="B7" s="43" t="s">
        <v>52</v>
      </c>
      <c r="C7" s="15"/>
      <c r="D7" s="44"/>
    </row>
    <row r="8" spans="1:4" ht="32.1" customHeight="1">
      <c r="A8" s="42"/>
      <c r="B8" s="43" t="s">
        <v>11</v>
      </c>
      <c r="C8" s="15"/>
      <c r="D8" s="45"/>
    </row>
    <row r="9" spans="1:4" ht="32.1" customHeight="1">
      <c r="A9" s="42"/>
      <c r="B9" s="46" t="s">
        <v>12</v>
      </c>
      <c r="C9" s="16"/>
      <c r="D9" s="47"/>
    </row>
    <row r="10" spans="1:4" ht="32.1" customHeight="1">
      <c r="A10" s="48"/>
      <c r="B10" s="49" t="s">
        <v>9</v>
      </c>
      <c r="C10" s="17" t="s">
        <v>13</v>
      </c>
      <c r="D10" s="50"/>
    </row>
    <row r="11" spans="1:4" ht="32.1" customHeight="1">
      <c r="A11" s="42"/>
      <c r="B11" s="43" t="s">
        <v>53</v>
      </c>
      <c r="C11" s="15"/>
      <c r="D11" s="44"/>
    </row>
    <row r="12" spans="1:4" ht="32.1" customHeight="1">
      <c r="A12" s="42"/>
      <c r="B12" s="43" t="s">
        <v>54</v>
      </c>
      <c r="C12" s="15"/>
      <c r="D12" s="44"/>
    </row>
    <row r="13" spans="1:4" ht="32.1" customHeight="1">
      <c r="A13" s="42"/>
      <c r="B13" s="43" t="s">
        <v>55</v>
      </c>
      <c r="C13" s="15"/>
      <c r="D13" s="44"/>
    </row>
    <row r="14" spans="1:4" ht="32.1" customHeight="1">
      <c r="A14" s="42"/>
      <c r="B14" s="43" t="s">
        <v>56</v>
      </c>
      <c r="C14" s="15"/>
      <c r="D14" s="44"/>
    </row>
    <row r="15" spans="1:4" ht="32.1" customHeight="1">
      <c r="A15" s="42"/>
      <c r="B15" s="43" t="s">
        <v>31</v>
      </c>
      <c r="C15" s="15"/>
      <c r="D15" s="44"/>
    </row>
    <row r="16" spans="1:4" ht="32.1" customHeight="1">
      <c r="A16" s="51"/>
      <c r="B16" s="43" t="s">
        <v>57</v>
      </c>
      <c r="C16" s="15"/>
      <c r="D16" s="44"/>
    </row>
    <row r="17" spans="1:4" ht="32.1" customHeight="1">
      <c r="A17" s="52"/>
      <c r="B17" s="53"/>
      <c r="C17" s="15"/>
      <c r="D17" s="44"/>
    </row>
    <row r="18" spans="1:4" ht="32.1" customHeight="1">
      <c r="A18" s="54"/>
      <c r="B18" s="53"/>
      <c r="C18" s="15"/>
      <c r="D18" s="55"/>
    </row>
    <row r="19" spans="1:4" ht="32.1" customHeight="1">
      <c r="A19" s="136" t="s">
        <v>6</v>
      </c>
      <c r="B19" s="135"/>
      <c r="C19" s="15">
        <v>0</v>
      </c>
      <c r="D19" s="56"/>
    </row>
    <row r="20" spans="1:4" ht="32.1" customHeight="1">
      <c r="A20" s="43"/>
      <c r="B20" s="57"/>
      <c r="C20" s="15"/>
      <c r="D20" s="41"/>
    </row>
    <row r="21" spans="1:4" ht="32.1" customHeight="1">
      <c r="A21" s="103" t="s">
        <v>7</v>
      </c>
      <c r="B21" s="104"/>
      <c r="C21" s="15">
        <v>0</v>
      </c>
      <c r="D21" s="56"/>
    </row>
    <row r="22" spans="1:4" ht="32.1" customHeight="1">
      <c r="A22" s="43"/>
      <c r="B22" s="57"/>
      <c r="C22" s="15"/>
      <c r="D22" s="41"/>
    </row>
    <row r="23" spans="1:4" ht="32.1" customHeight="1">
      <c r="A23" s="136" t="s">
        <v>8</v>
      </c>
      <c r="B23" s="137"/>
      <c r="C23" s="15">
        <f>C6+C19+C21</f>
        <v>0</v>
      </c>
      <c r="D23" s="41"/>
    </row>
    <row r="24" spans="1:4" ht="32.1" customHeight="1">
      <c r="A24" s="58"/>
      <c r="B24" s="58"/>
      <c r="C24" s="26"/>
      <c r="D24" s="59"/>
    </row>
    <row r="25" spans="1:4" ht="32.1" customHeight="1">
      <c r="A25" s="58"/>
      <c r="B25" s="58"/>
      <c r="C25" s="26"/>
      <c r="D25" s="59"/>
    </row>
    <row r="26" spans="1:4" ht="20.100000000000001" customHeight="1">
      <c r="A26" s="58"/>
      <c r="B26" s="58"/>
      <c r="C26" s="26"/>
      <c r="D26" s="59"/>
    </row>
    <row r="27" spans="1:4" ht="32.1" customHeight="1">
      <c r="A27" s="39"/>
      <c r="B27" s="39" t="s">
        <v>25</v>
      </c>
      <c r="D27" s="59"/>
    </row>
    <row r="28" spans="1:4" ht="32.1" customHeight="1">
      <c r="A28" s="133" t="s">
        <v>23</v>
      </c>
      <c r="B28" s="134"/>
      <c r="C28" s="14" t="s">
        <v>10</v>
      </c>
      <c r="D28" s="40" t="s">
        <v>18</v>
      </c>
    </row>
    <row r="29" spans="1:4" ht="32.1" customHeight="1">
      <c r="A29" s="86" t="s">
        <v>5</v>
      </c>
      <c r="B29" s="135"/>
      <c r="C29" s="15">
        <f>C30+C31+C32+C34+C35+C36+C37+C38+C39</f>
        <v>0</v>
      </c>
      <c r="D29" s="41"/>
    </row>
    <row r="30" spans="1:4" ht="32.1" customHeight="1">
      <c r="A30" s="42"/>
      <c r="B30" s="43" t="s">
        <v>52</v>
      </c>
      <c r="C30" s="15"/>
      <c r="D30" s="44"/>
    </row>
    <row r="31" spans="1:4" ht="32.1" customHeight="1">
      <c r="A31" s="42"/>
      <c r="B31" s="43" t="s">
        <v>11</v>
      </c>
      <c r="C31" s="15"/>
      <c r="D31" s="45"/>
    </row>
    <row r="32" spans="1:4" ht="32.1" customHeight="1">
      <c r="A32" s="42"/>
      <c r="B32" s="46" t="s">
        <v>12</v>
      </c>
      <c r="C32" s="16"/>
      <c r="D32" s="60"/>
    </row>
    <row r="33" spans="1:4" ht="32.1" customHeight="1">
      <c r="A33" s="48"/>
      <c r="B33" s="49" t="s">
        <v>9</v>
      </c>
      <c r="C33" s="17" t="s">
        <v>13</v>
      </c>
      <c r="D33" s="61"/>
    </row>
    <row r="34" spans="1:4" ht="32.1" customHeight="1">
      <c r="A34" s="42"/>
      <c r="B34" s="43" t="s">
        <v>53</v>
      </c>
      <c r="C34" s="15"/>
      <c r="D34" s="44"/>
    </row>
    <row r="35" spans="1:4" ht="32.1" customHeight="1">
      <c r="A35" s="42"/>
      <c r="B35" s="43" t="s">
        <v>54</v>
      </c>
      <c r="C35" s="15"/>
      <c r="D35" s="44"/>
    </row>
    <row r="36" spans="1:4" ht="32.1" customHeight="1">
      <c r="A36" s="42"/>
      <c r="B36" s="43" t="s">
        <v>55</v>
      </c>
      <c r="C36" s="15"/>
      <c r="D36" s="44"/>
    </row>
    <row r="37" spans="1:4" ht="32.1" customHeight="1">
      <c r="A37" s="42"/>
      <c r="B37" s="43" t="s">
        <v>56</v>
      </c>
      <c r="C37" s="15"/>
      <c r="D37" s="44"/>
    </row>
    <row r="38" spans="1:4" ht="32.1" customHeight="1">
      <c r="A38" s="42"/>
      <c r="B38" s="43" t="s">
        <v>31</v>
      </c>
      <c r="C38" s="15"/>
      <c r="D38" s="44"/>
    </row>
    <row r="39" spans="1:4" ht="32.1" customHeight="1">
      <c r="A39" s="51"/>
      <c r="B39" s="43" t="s">
        <v>57</v>
      </c>
      <c r="C39" s="15"/>
      <c r="D39" s="44"/>
    </row>
    <row r="40" spans="1:4" ht="32.1" customHeight="1">
      <c r="A40" s="52"/>
      <c r="B40" s="53"/>
      <c r="C40" s="15"/>
      <c r="D40" s="44"/>
    </row>
    <row r="41" spans="1:4" ht="32.1" customHeight="1">
      <c r="A41" s="54"/>
      <c r="B41" s="53"/>
      <c r="C41" s="15"/>
      <c r="D41" s="55"/>
    </row>
    <row r="42" spans="1:4" ht="32.1" customHeight="1">
      <c r="A42" s="136" t="s">
        <v>6</v>
      </c>
      <c r="B42" s="135"/>
      <c r="C42" s="15">
        <v>0</v>
      </c>
      <c r="D42" s="56"/>
    </row>
    <row r="43" spans="1:4" ht="32.1" customHeight="1">
      <c r="A43" s="43"/>
      <c r="B43" s="57"/>
      <c r="C43" s="15"/>
      <c r="D43" s="41"/>
    </row>
    <row r="44" spans="1:4" ht="32.1" customHeight="1">
      <c r="A44" s="103" t="s">
        <v>7</v>
      </c>
      <c r="B44" s="104"/>
      <c r="C44" s="15">
        <v>0</v>
      </c>
      <c r="D44" s="56"/>
    </row>
    <row r="45" spans="1:4" ht="32.1" customHeight="1">
      <c r="A45" s="43"/>
      <c r="B45" s="57"/>
      <c r="C45" s="15"/>
      <c r="D45" s="41"/>
    </row>
    <row r="46" spans="1:4" ht="32.1" customHeight="1">
      <c r="A46" s="136" t="s">
        <v>8</v>
      </c>
      <c r="B46" s="135"/>
      <c r="C46" s="15">
        <f>C29+C42+C44</f>
        <v>0</v>
      </c>
      <c r="D46" s="41"/>
    </row>
    <row r="47" spans="1:4" ht="43.5" customHeight="1">
      <c r="A47" s="132" t="s">
        <v>47</v>
      </c>
      <c r="B47" s="132"/>
      <c r="C47" s="132"/>
      <c r="D47" s="132"/>
    </row>
    <row r="48" spans="1:4" ht="45" customHeight="1">
      <c r="A48" s="107" t="s">
        <v>58</v>
      </c>
      <c r="B48" s="107"/>
      <c r="C48" s="107"/>
      <c r="D48" s="107"/>
    </row>
    <row r="49" spans="1:4" ht="30.9" customHeight="1">
      <c r="A49" s="107" t="s">
        <v>48</v>
      </c>
      <c r="B49" s="107"/>
      <c r="C49" s="107"/>
      <c r="D49" s="107"/>
    </row>
    <row r="50" spans="1:4" ht="20.100000000000001" customHeight="1">
      <c r="A50" s="107" t="s">
        <v>21</v>
      </c>
      <c r="B50" s="107"/>
      <c r="C50" s="107"/>
      <c r="D50" s="107"/>
    </row>
    <row r="51" spans="1:4" ht="30.75" customHeight="1">
      <c r="A51" s="107" t="s">
        <v>59</v>
      </c>
      <c r="B51" s="107"/>
      <c r="C51" s="107"/>
      <c r="D51" s="107"/>
    </row>
    <row r="52" spans="1:4" ht="30.75" customHeight="1">
      <c r="A52" s="139" t="s">
        <v>60</v>
      </c>
      <c r="B52" s="140"/>
      <c r="C52" s="140"/>
      <c r="D52" s="140"/>
    </row>
    <row r="53" spans="1:4" ht="30" customHeight="1">
      <c r="A53" s="107" t="s">
        <v>49</v>
      </c>
      <c r="B53" s="107"/>
      <c r="C53" s="107"/>
      <c r="D53" s="107"/>
    </row>
    <row r="54" spans="1:4" s="63" customFormat="1" ht="19.5" customHeight="1">
      <c r="A54" s="107" t="s">
        <v>62</v>
      </c>
      <c r="B54" s="107"/>
      <c r="C54" s="107"/>
      <c r="D54" s="107"/>
    </row>
    <row r="55" spans="1:4" ht="19.5" customHeight="1">
      <c r="A55" s="138" t="s">
        <v>20</v>
      </c>
      <c r="B55" s="138"/>
      <c r="C55" s="138"/>
      <c r="D55" s="138"/>
    </row>
    <row r="56" spans="1:4" ht="19.5" customHeight="1">
      <c r="A56" s="138" t="s">
        <v>61</v>
      </c>
      <c r="B56" s="138"/>
      <c r="C56" s="138"/>
      <c r="D56" s="138"/>
    </row>
  </sheetData>
  <mergeCells count="20">
    <mergeCell ref="A55:D55"/>
    <mergeCell ref="A56:D56"/>
    <mergeCell ref="A49:D49"/>
    <mergeCell ref="A50:D50"/>
    <mergeCell ref="A51:D51"/>
    <mergeCell ref="A52:D52"/>
    <mergeCell ref="A53:D53"/>
    <mergeCell ref="A54:D54"/>
    <mergeCell ref="A48:D48"/>
    <mergeCell ref="A47:D47"/>
    <mergeCell ref="A5:B5"/>
    <mergeCell ref="A6:B6"/>
    <mergeCell ref="A19:B19"/>
    <mergeCell ref="A21:B21"/>
    <mergeCell ref="A23:B23"/>
    <mergeCell ref="A28:B28"/>
    <mergeCell ref="A29:B29"/>
    <mergeCell ref="A42:B42"/>
    <mergeCell ref="A44:B44"/>
    <mergeCell ref="A46:B46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  <rowBreaks count="1" manualBreakCount="1">
    <brk id="2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A57C4-BC35-4289-B134-1A557FE78788}">
  <dimension ref="A1:G54"/>
  <sheetViews>
    <sheetView view="pageBreakPreview" topLeftCell="A38" zoomScaleNormal="100" zoomScaleSheetLayoutView="100" workbookViewId="0">
      <selection activeCell="B2" sqref="B2"/>
    </sheetView>
  </sheetViews>
  <sheetFormatPr defaultColWidth="8.59765625" defaultRowHeight="19.5" customHeight="1"/>
  <cols>
    <col min="1" max="1" width="3.09765625" style="1" customWidth="1"/>
    <col min="2" max="2" width="25.59765625" style="1" customWidth="1"/>
    <col min="3" max="3" width="16.09765625" style="68" customWidth="1"/>
    <col min="4" max="4" width="62.3984375" style="1" customWidth="1"/>
    <col min="5" max="6" width="8.59765625" style="1"/>
    <col min="7" max="7" width="11.59765625" style="1" bestFit="1" customWidth="1"/>
    <col min="8" max="16384" width="8.59765625" style="1"/>
  </cols>
  <sheetData>
    <row r="1" spans="1:4" ht="19.5" customHeight="1">
      <c r="C1" s="67"/>
      <c r="D1" s="11" t="s">
        <v>37</v>
      </c>
    </row>
    <row r="2" spans="1:4" ht="19.5" customHeight="1">
      <c r="A2" s="2" t="s">
        <v>27</v>
      </c>
      <c r="B2" s="2"/>
    </row>
    <row r="3" spans="1:4" ht="19.5" customHeight="1">
      <c r="A3" s="2"/>
      <c r="B3" s="2" t="s">
        <v>26</v>
      </c>
    </row>
    <row r="4" spans="1:4" ht="32.1" customHeight="1">
      <c r="A4" s="141" t="s">
        <v>4</v>
      </c>
      <c r="B4" s="142"/>
      <c r="C4" s="69" t="s">
        <v>10</v>
      </c>
      <c r="D4" s="18" t="s">
        <v>18</v>
      </c>
    </row>
    <row r="5" spans="1:4" ht="32.1" customHeight="1">
      <c r="A5" s="143" t="s">
        <v>5</v>
      </c>
      <c r="B5" s="144"/>
      <c r="C5" s="70">
        <f>C6+C7+C8+C10+C11+C12+C13+C14+C15</f>
        <v>2534000</v>
      </c>
      <c r="D5" s="19"/>
    </row>
    <row r="6" spans="1:4" ht="32.1" customHeight="1">
      <c r="A6" s="8"/>
      <c r="B6" s="9" t="s">
        <v>22</v>
      </c>
      <c r="C6" s="64">
        <v>750000</v>
      </c>
      <c r="D6" s="22" t="s">
        <v>69</v>
      </c>
    </row>
    <row r="7" spans="1:4" ht="32.1" customHeight="1">
      <c r="A7" s="8"/>
      <c r="B7" s="9" t="s">
        <v>11</v>
      </c>
      <c r="C7" s="64">
        <v>30000</v>
      </c>
      <c r="D7" s="23" t="s">
        <v>14</v>
      </c>
    </row>
    <row r="8" spans="1:4" ht="32.1" customHeight="1">
      <c r="A8" s="8"/>
      <c r="B8" s="7" t="s">
        <v>12</v>
      </c>
      <c r="C8" s="65">
        <v>1200000</v>
      </c>
      <c r="D8" s="31" t="s">
        <v>70</v>
      </c>
    </row>
    <row r="9" spans="1:4" ht="32.1" customHeight="1">
      <c r="A9" s="5"/>
      <c r="B9" s="3" t="s">
        <v>9</v>
      </c>
      <c r="C9" s="66" t="s">
        <v>71</v>
      </c>
      <c r="D9" s="32" t="s">
        <v>72</v>
      </c>
    </row>
    <row r="10" spans="1:4" ht="32.1" customHeight="1">
      <c r="A10" s="8"/>
      <c r="B10" s="9" t="s">
        <v>15</v>
      </c>
      <c r="C10" s="64">
        <v>54000</v>
      </c>
      <c r="D10" s="22" t="s">
        <v>77</v>
      </c>
    </row>
    <row r="11" spans="1:4" ht="32.1" customHeight="1">
      <c r="A11" s="8"/>
      <c r="B11" s="9" t="s">
        <v>16</v>
      </c>
      <c r="C11" s="64">
        <v>100000</v>
      </c>
      <c r="D11" s="22" t="s">
        <v>75</v>
      </c>
    </row>
    <row r="12" spans="1:4" ht="32.1" customHeight="1">
      <c r="A12" s="8"/>
      <c r="B12" s="9" t="s">
        <v>17</v>
      </c>
      <c r="C12" s="64">
        <v>200000</v>
      </c>
      <c r="D12" s="22" t="s">
        <v>79</v>
      </c>
    </row>
    <row r="13" spans="1:4" ht="32.1" customHeight="1">
      <c r="A13" s="8"/>
      <c r="B13" s="9" t="s">
        <v>28</v>
      </c>
      <c r="C13" s="64">
        <v>50000</v>
      </c>
      <c r="D13" s="22" t="s">
        <v>63</v>
      </c>
    </row>
    <row r="14" spans="1:4" ht="32.1" customHeight="1">
      <c r="A14" s="8"/>
      <c r="B14" s="9" t="s">
        <v>31</v>
      </c>
      <c r="C14" s="64">
        <v>50000</v>
      </c>
      <c r="D14" s="22" t="s">
        <v>29</v>
      </c>
    </row>
    <row r="15" spans="1:4" ht="32.1" customHeight="1">
      <c r="A15" s="25"/>
      <c r="B15" s="9" t="s">
        <v>19</v>
      </c>
      <c r="C15" s="71">
        <v>100000</v>
      </c>
      <c r="D15" s="22" t="s">
        <v>78</v>
      </c>
    </row>
    <row r="16" spans="1:4" ht="32.1" customHeight="1">
      <c r="A16" s="24"/>
      <c r="B16" s="6"/>
      <c r="C16" s="71"/>
      <c r="D16" s="22"/>
    </row>
    <row r="17" spans="1:4" ht="32.1" customHeight="1">
      <c r="A17" s="4"/>
      <c r="B17" s="6"/>
      <c r="C17" s="71"/>
      <c r="D17" s="21"/>
    </row>
    <row r="18" spans="1:4" ht="32.1" customHeight="1">
      <c r="A18" s="145" t="s">
        <v>6</v>
      </c>
      <c r="B18" s="144"/>
      <c r="C18" s="71">
        <v>20000</v>
      </c>
      <c r="D18" s="22" t="s">
        <v>30</v>
      </c>
    </row>
    <row r="19" spans="1:4" ht="32.1" customHeight="1">
      <c r="A19" s="9"/>
      <c r="B19" s="10"/>
      <c r="C19" s="70"/>
      <c r="D19" s="19"/>
    </row>
    <row r="20" spans="1:4" ht="32.1" customHeight="1">
      <c r="A20" s="146" t="s">
        <v>7</v>
      </c>
      <c r="B20" s="147"/>
      <c r="C20" s="71">
        <v>155000</v>
      </c>
      <c r="D20" s="20"/>
    </row>
    <row r="21" spans="1:4" ht="32.1" customHeight="1">
      <c r="A21" s="9"/>
      <c r="B21" s="10"/>
      <c r="C21" s="70"/>
      <c r="D21" s="19"/>
    </row>
    <row r="22" spans="1:4" ht="32.1" customHeight="1">
      <c r="A22" s="145" t="s">
        <v>8</v>
      </c>
      <c r="B22" s="144"/>
      <c r="C22" s="70">
        <f>C5+C18+C20</f>
        <v>2709000</v>
      </c>
      <c r="D22" s="19"/>
    </row>
    <row r="24" spans="1:4" ht="7.5" customHeight="1"/>
    <row r="25" spans="1:4" ht="19.5" customHeight="1">
      <c r="A25" s="2"/>
      <c r="B25" s="2" t="s">
        <v>25</v>
      </c>
    </row>
    <row r="26" spans="1:4" ht="32.1" customHeight="1">
      <c r="A26" s="141" t="s">
        <v>4</v>
      </c>
      <c r="B26" s="142"/>
      <c r="C26" s="69" t="s">
        <v>10</v>
      </c>
      <c r="D26" s="18" t="s">
        <v>18</v>
      </c>
    </row>
    <row r="27" spans="1:4" ht="32.1" customHeight="1">
      <c r="A27" s="143" t="s">
        <v>5</v>
      </c>
      <c r="B27" s="144"/>
      <c r="C27" s="70">
        <f>C28+C29+C30+C32+C33+C34+C35+C36+C37</f>
        <v>440000</v>
      </c>
      <c r="D27" s="19"/>
    </row>
    <row r="28" spans="1:4" ht="32.1" customHeight="1">
      <c r="A28" s="28"/>
      <c r="B28" s="29" t="s">
        <v>22</v>
      </c>
      <c r="C28" s="64">
        <v>100000</v>
      </c>
      <c r="D28" s="22" t="s">
        <v>73</v>
      </c>
    </row>
    <row r="29" spans="1:4" ht="32.1" customHeight="1">
      <c r="A29" s="28"/>
      <c r="B29" s="29" t="s">
        <v>11</v>
      </c>
      <c r="C29" s="64"/>
      <c r="D29" s="23"/>
    </row>
    <row r="30" spans="1:4" ht="32.1" customHeight="1">
      <c r="A30" s="28"/>
      <c r="B30" s="27" t="s">
        <v>12</v>
      </c>
      <c r="C30" s="65">
        <v>100000</v>
      </c>
      <c r="D30" s="31" t="s">
        <v>76</v>
      </c>
    </row>
    <row r="31" spans="1:4" ht="32.1" customHeight="1">
      <c r="A31" s="5"/>
      <c r="B31" s="3" t="s">
        <v>9</v>
      </c>
      <c r="C31" s="66"/>
      <c r="D31" s="32"/>
    </row>
    <row r="32" spans="1:4" ht="32.1" customHeight="1">
      <c r="A32" s="28"/>
      <c r="B32" s="29" t="s">
        <v>15</v>
      </c>
      <c r="C32" s="64"/>
      <c r="D32" s="22"/>
    </row>
    <row r="33" spans="1:7" ht="32.1" customHeight="1">
      <c r="A33" s="28"/>
      <c r="B33" s="29" t="s">
        <v>16</v>
      </c>
      <c r="C33" s="64"/>
      <c r="D33" s="22"/>
    </row>
    <row r="34" spans="1:7" ht="32.1" customHeight="1">
      <c r="A34" s="28"/>
      <c r="B34" s="29" t="s">
        <v>17</v>
      </c>
      <c r="C34" s="64"/>
      <c r="D34" s="22"/>
    </row>
    <row r="35" spans="1:7" ht="32.1" customHeight="1">
      <c r="A35" s="28"/>
      <c r="B35" s="29" t="s">
        <v>28</v>
      </c>
      <c r="C35" s="64"/>
      <c r="D35" s="22"/>
    </row>
    <row r="36" spans="1:7" ht="32.1" customHeight="1">
      <c r="A36" s="28"/>
      <c r="B36" s="29" t="s">
        <v>31</v>
      </c>
      <c r="C36" s="64"/>
      <c r="D36" s="22"/>
    </row>
    <row r="37" spans="1:7" ht="32.1" customHeight="1">
      <c r="A37" s="25"/>
      <c r="B37" s="29" t="s">
        <v>19</v>
      </c>
      <c r="C37" s="64">
        <v>240000</v>
      </c>
      <c r="D37" s="22" t="s">
        <v>80</v>
      </c>
    </row>
    <row r="38" spans="1:7" ht="32.1" customHeight="1">
      <c r="A38" s="24"/>
      <c r="B38" s="6"/>
      <c r="C38" s="64"/>
      <c r="D38" s="22"/>
    </row>
    <row r="39" spans="1:7" ht="32.1" customHeight="1">
      <c r="A39" s="4"/>
      <c r="B39" s="6"/>
      <c r="C39" s="64"/>
      <c r="D39" s="21"/>
    </row>
    <row r="40" spans="1:7" ht="32.1" customHeight="1">
      <c r="A40" s="145" t="s">
        <v>6</v>
      </c>
      <c r="B40" s="144"/>
      <c r="C40" s="64">
        <v>10000</v>
      </c>
      <c r="D40" s="22" t="s">
        <v>74</v>
      </c>
    </row>
    <row r="41" spans="1:7" ht="32.1" customHeight="1">
      <c r="A41" s="29"/>
      <c r="B41" s="30"/>
      <c r="C41" s="70"/>
      <c r="D41" s="19"/>
    </row>
    <row r="42" spans="1:7" ht="32.1" customHeight="1">
      <c r="A42" s="146" t="s">
        <v>7</v>
      </c>
      <c r="B42" s="147"/>
      <c r="C42" s="71">
        <v>11000</v>
      </c>
      <c r="D42" s="20"/>
    </row>
    <row r="43" spans="1:7" ht="32.1" customHeight="1">
      <c r="A43" s="29"/>
      <c r="B43" s="30"/>
      <c r="C43" s="70"/>
      <c r="D43" s="19"/>
    </row>
    <row r="44" spans="1:7" ht="32.1" customHeight="1">
      <c r="A44" s="145" t="s">
        <v>8</v>
      </c>
      <c r="B44" s="144"/>
      <c r="C44" s="70">
        <f>C27+C40+C42</f>
        <v>461000</v>
      </c>
      <c r="D44" s="19"/>
      <c r="G44" s="78">
        <f>3170000-(C22+C44)</f>
        <v>0</v>
      </c>
    </row>
    <row r="45" spans="1:7" ht="43.5" customHeight="1">
      <c r="A45" s="148" t="s">
        <v>47</v>
      </c>
      <c r="B45" s="148"/>
      <c r="C45" s="148"/>
      <c r="D45" s="148"/>
    </row>
    <row r="46" spans="1:7" s="13" customFormat="1" ht="45" customHeight="1">
      <c r="A46" s="107" t="s">
        <v>58</v>
      </c>
      <c r="B46" s="107"/>
      <c r="C46" s="107"/>
      <c r="D46" s="107"/>
    </row>
    <row r="47" spans="1:7" s="13" customFormat="1" ht="30.9" customHeight="1">
      <c r="A47" s="107" t="s">
        <v>48</v>
      </c>
      <c r="B47" s="107"/>
      <c r="C47" s="107"/>
      <c r="D47" s="107"/>
    </row>
    <row r="48" spans="1:7" s="13" customFormat="1" ht="20.100000000000001" customHeight="1">
      <c r="A48" s="107" t="s">
        <v>21</v>
      </c>
      <c r="B48" s="107"/>
      <c r="C48" s="107"/>
      <c r="D48" s="107"/>
    </row>
    <row r="49" spans="1:4" s="13" customFormat="1" ht="30.75" customHeight="1">
      <c r="A49" s="107" t="s">
        <v>59</v>
      </c>
      <c r="B49" s="107"/>
      <c r="C49" s="107"/>
      <c r="D49" s="107"/>
    </row>
    <row r="50" spans="1:4" s="13" customFormat="1" ht="30.75" customHeight="1">
      <c r="A50" s="139" t="s">
        <v>60</v>
      </c>
      <c r="B50" s="140"/>
      <c r="C50" s="140"/>
      <c r="D50" s="140"/>
    </row>
    <row r="51" spans="1:4" s="13" customFormat="1" ht="30" customHeight="1">
      <c r="A51" s="107" t="s">
        <v>49</v>
      </c>
      <c r="B51" s="107"/>
      <c r="C51" s="107"/>
      <c r="D51" s="107"/>
    </row>
    <row r="52" spans="1:4" ht="19.5" customHeight="1">
      <c r="A52" s="149" t="s">
        <v>62</v>
      </c>
      <c r="B52" s="149"/>
      <c r="C52" s="149"/>
      <c r="D52" s="149"/>
    </row>
    <row r="53" spans="1:4" s="13" customFormat="1" ht="19.5" customHeight="1">
      <c r="A53" s="138" t="s">
        <v>20</v>
      </c>
      <c r="B53" s="138"/>
      <c r="C53" s="138"/>
      <c r="D53" s="138"/>
    </row>
    <row r="54" spans="1:4" s="13" customFormat="1" ht="19.5" customHeight="1">
      <c r="A54" s="138" t="s">
        <v>61</v>
      </c>
      <c r="B54" s="138"/>
      <c r="C54" s="138"/>
      <c r="D54" s="138"/>
    </row>
  </sheetData>
  <mergeCells count="20">
    <mergeCell ref="A50:D50"/>
    <mergeCell ref="A51:D51"/>
    <mergeCell ref="A53:D53"/>
    <mergeCell ref="A54:D54"/>
    <mergeCell ref="A52:D52"/>
    <mergeCell ref="A45:D45"/>
    <mergeCell ref="A46:D46"/>
    <mergeCell ref="A47:D47"/>
    <mergeCell ref="A48:D48"/>
    <mergeCell ref="A49:D49"/>
    <mergeCell ref="A26:B26"/>
    <mergeCell ref="A27:B27"/>
    <mergeCell ref="A40:B40"/>
    <mergeCell ref="A42:B42"/>
    <mergeCell ref="A44:B44"/>
    <mergeCell ref="A4:B4"/>
    <mergeCell ref="A5:B5"/>
    <mergeCell ref="A18:B18"/>
    <mergeCell ref="A20:B20"/>
    <mergeCell ref="A22:B22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(1)事業の経費の見積額（別表2-1）</vt:lpstr>
      <vt:lpstr>【記載例】事業の経費の見積額（別表2-1）</vt:lpstr>
      <vt:lpstr>(2)見積額の内訳（別表2-2）</vt:lpstr>
      <vt:lpstr>【記載例】見積額の内訳（別表2-2）</vt:lpstr>
      <vt:lpstr>'【記載例】見積額の内訳（別表2-2）'!Print_Area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谷貝 美奈子(YAGAI Minako)</cp:lastModifiedBy>
  <cp:lastPrinted>2025-06-23T02:34:19Z</cp:lastPrinted>
  <dcterms:created xsi:type="dcterms:W3CDTF">2024-02-16T07:49:28Z</dcterms:created>
  <dcterms:modified xsi:type="dcterms:W3CDTF">2025-07-01T00:47:20Z</dcterms:modified>
</cp:coreProperties>
</file>